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<sst xmlns="http://schemas.openxmlformats.org/spreadsheetml/2006/main" count="6632" uniqueCount="2440">
  <si>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</si>
  <si>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</si>
  <si>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</si>
  <si>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</si>
  <si>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</si>
  <si>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</si>
  <si>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</si>
  <si>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</si>
  <si>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</si>
  <si>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</si>
  <si>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</si>
  <si>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</si>
  <si>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</si>
  <si>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</si>
  <si>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</si>
  <si>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</si>
  <si>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</si>
  <si>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</si>
  <si>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</si>
  <si>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</si>
  <si>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</si>
  <si>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</si>
  <si>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</si>
  <si>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</si>
  <si>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</si>
  <si>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</si>
  <si>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</si>
  <si>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</si>
  <si>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</si>
  <si>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</si>
  <si>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</si>
  <si>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</si>
  <si>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</si>
  <si>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</si>
  <si>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</si>
  <si>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</si>
  <si>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</si>
  <si>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</si>
  <si>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</si>
  <si>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</si>
  <si>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</si>
  <si>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</si>
  <si>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</si>
  <si>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</si>
  <si>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</si>
  <si>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</si>
  <si>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</si>
  <si>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</si>
  <si>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</si>
  <si>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</si>
  <si>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</si>
  <si>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</si>
  <si>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</si>
  <si>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</si>
  <si>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</si>
  <si>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</si>
  <si>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</si>
  <si>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</si>
  <si>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</si>
  <si>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</si>
  <si>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</si>
  <si>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</si>
  <si>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</si>
  <si>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</si>
  <si>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</si>
  <si>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</si>
  <si>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</si>
  <si>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</si>
  <si>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</si>
  <si>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</si>
  <si>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</si>
  <si>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</si>
  <si>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</si>
  <si>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</si>
  <si>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</si>
  <si>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</si>
  <si>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</si>
  <si>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</si>
  <si>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</si>
  <si>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</si>
  <si>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</si>
  <si>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</si>
  <si>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</si>
  <si>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</si>
  <si>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</si>
  <si>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</si>
  <si>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</si>
  <si>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</si>
  <si>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</si>
  <si>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</si>
  <si>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</si>
  <si>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</si>
  <si>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</si>
  <si>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</si>
  <si>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</si>
  <si>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</si>
  <si>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</si>
  <si>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</si>
  <si>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</si>
  <si>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</si>
  <si>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</si>
  <si>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</si>
  <si>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</si>
  <si>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</si>
  <si>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</si>
  <si>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</si>
  <si>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</si>
  <si>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</si>
  <si>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</si>
  <si>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</si>
  <si>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</si>
  <si>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</si>
  <si>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</si>
  <si>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</si>
  <si>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</si>
  <si>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</si>
  <si>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</si>
  <si>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</si>
  <si>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</si>
  <si>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</si>
  <si>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</si>
  <si>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</si>
  <si>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</si>
  <si>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</si>
  <si>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</si>
  <si>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</si>
  <si>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</si>
  <si>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</si>
  <si>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</si>
  <si>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</si>
  <si>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</si>
  <si>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</si>
  <si>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</si>
  <si>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</si>
  <si>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</si>
  <si>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</si>
  <si>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</si>
  <si>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</si>
  <si>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</si>
  <si>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</si>
  <si>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</si>
  <si>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</si>
  <si>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</si>
  <si>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</si>
  <si>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</si>
  <si>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</si>
  <si>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</si>
  <si>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</si>
  <si>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</si>
  <si>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</si>
  <si>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</si>
  <si>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</si>
  <si>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</si>
  <si>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</si>
  <si>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</si>
  <si>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</si>
  <si>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</si>
  <si>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</si>
  <si>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</si>
  <si>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</si>
  <si>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</si>
  <si>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</si>
  <si>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</si>
  <si>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</si>
  <si>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</si>
  <si>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</si>
  <si>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</si>
  <si>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</si>
  <si>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</si>
  <si>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</si>
  <si>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</si>
  <si>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</si>
  <si>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</si>
  <si>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</si>
  <si>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</si>
  <si>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</si>
  <si>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</si>
  <si>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</si>
  <si>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</si>
  <si>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</si>
  <si>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</si>
  <si>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</si>
  <si>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</si>
  <si>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</si>
  <si>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</si>
  <si>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</si>
  <si>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</si>
  <si>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</si>
  <si>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</si>
  <si>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</si>
  <si>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</si>
  <si>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</si>
  <si>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</si>
  <si>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</si>
  <si>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</si>
  <si>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</si>
  <si>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</si>
  <si>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</si>
  <si>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</si>
  <si>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</si>
  <si>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</si>
  <si>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</si>
  <si>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</si>
  <si>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</si>
  <si>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</si>
  <si>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</si>
  <si>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</si>
  <si>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</si>
  <si>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</si>
  <si>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</si>
  <si>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</si>
  <si>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</si>
  <si>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</si>
  <si>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</si>
  <si>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</si>
  <si>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</si>
  <si>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</si>
  <si>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</si>
  <si>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</si>
  <si>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</si>
  <si>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</si>
  <si>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</si>
  <si>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</si>
  <si>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</si>
  <si>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</si>
  <si>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</si>
  <si>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</si>
  <si>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</si>
  <si>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</si>
  <si>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</si>
  <si>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</si>
  <si>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</si>
  <si>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</si>
  <si>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</si>
  <si>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</si>
  <si>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</si>
  <si>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</si>
  <si>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</si>
  <si>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</si>
  <si>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</si>
  <si>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</si>
  <si>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</si>
  <si>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</si>
  <si>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</si>
  <si>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</si>
  <si>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</si>
  <si>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</si>
  <si>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</si>
  <si>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</si>
  <si>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</si>
  <si>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</si>
  <si>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</si>
  <si>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</si>
  <si>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</si>
  <si>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</si>
  <si>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</si>
  <si>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</si>
  <si>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</si>
  <si>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</si>
  <si>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</si>
  <si>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</si>
  <si>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</si>
  <si>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</si>
  <si>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</si>
  <si>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</si>
  <si>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</si>
  <si>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</si>
  <si>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</si>
  <si>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</si>
  <si>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</si>
  <si>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</si>
  <si>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</si>
  <si>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</si>
  <si>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</si>
  <si>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</si>
  <si>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</si>
  <si>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</si>
  <si>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</si>
  <si>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</si>
  <si>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</si>
  <si>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</si>
  <si>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</si>
  <si>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</si>
  <si>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</si>
  <si>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</si>
  <si>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</si>
  <si>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</si>
  <si>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</si>
  <si>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</si>
  <si>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</si>
  <si>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</si>
  <si>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</si>
  <si>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</si>
  <si>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</si>
  <si>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</si>
  <si>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</si>
  <si>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</si>
  <si>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</si>
  <si>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</si>
  <si>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</si>
  <si>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</si>
  <si>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</si>
  <si>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</si>
  <si>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</si>
  <si>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</si>
  <si>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</si>
  <si>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</si>
  <si>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</si>
  <si>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</si>
  <si>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</si>
  <si>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</si>
  <si>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</si>
  <si>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</si>
  <si>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</si>
  <si>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</si>
  <si>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</si>
  <si>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</si>
  <si>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</si>
  <si>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</si>
  <si>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</si>
  <si>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</si>
  <si>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</si>
  <si>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</si>
  <si>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</si>
  <si>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</si>
  <si>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</si>
  <si>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</si>
  <si>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</si>
  <si>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</si>
  <si>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</si>
  <si>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</si>
  <si>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</si>
  <si>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</si>
  <si>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</si>
  <si>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</si>
  <si>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</si>
  <si>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</si>
  <si>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</si>
  <si>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</si>
  <si>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</si>
  <si>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</si>
  <si>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</si>
  <si>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</si>
  <si>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</si>
  <si>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</si>
  <si>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</si>
  <si>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</si>
  <si>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</si>
  <si>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</si>
  <si>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</si>
  <si>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</si>
  <si>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</si>
  <si>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</si>
  <si>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</si>
  <si>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</si>
  <si>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</si>
  <si>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</si>
  <si>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</si>
  <si>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</si>
  <si>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</si>
  <si>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</si>
  <si>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</si>
  <si>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</si>
  <si>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</si>
  <si>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</si>
  <si>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</si>
  <si>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</si>
  <si>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</si>
  <si>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</si>
  <si>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</si>
  <si>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</si>
  <si>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</si>
  <si>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</si>
  <si>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</si>
  <si>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</si>
  <si>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</si>
  <si>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</si>
  <si>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</si>
  <si>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</si>
  <si>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</si>
  <si>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</si>
  <si>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</si>
  <si>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</si>
  <si>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</si>
  <si>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</si>
  <si>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</si>
  <si>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</si>
  <si>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</si>
  <si>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</si>
  <si>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</si>
  <si>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</si>
  <si>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</si>
  <si>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</si>
  <si>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</si>
  <si>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</si>
  <si>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</si>
  <si>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</si>
  <si>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</si>
  <si>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</si>
  <si>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</si>
  <si>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</si>
  <si>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</si>
  <si>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</si>
  <si>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</si>
  <si>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</si>
  <si>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</si>
  <si>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</si>
  <si>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</si>
  <si>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</si>
  <si>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</si>
  <si>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</si>
  <si>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</si>
  <si>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</si>
  <si>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</si>
  <si>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</si>
  <si>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</si>
  <si>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</si>
  <si>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</si>
  <si>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</si>
  <si>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</si>
  <si>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</si>
  <si>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</si>
  <si>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</si>
  <si>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</si>
  <si>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</si>
  <si>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</si>
  <si>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</si>
  <si>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</si>
  <si>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</si>
  <si>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</si>
  <si>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</si>
  <si>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</si>
  <si>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</si>
  <si>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</si>
  <si>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</si>
  <si>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</si>
  <si>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</si>
  <si>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</si>
  <si>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</si>
  <si>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</si>
  <si>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</si>
  <si>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</si>
  <si>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</si>
  <si>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</si>
  <si>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</si>
  <si>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</si>
  <si>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</si>
  <si>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</si>
  <si>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</si>
  <si>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</si>
  <si>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</si>
  <si>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</si>
  <si>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</si>
  <si>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</si>
  <si>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</si>
  <si>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</si>
  <si>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</si>
  <si>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</si>
  <si>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</si>
  <si>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</si>
  <si>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</si>
  <si>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</si>
  <si>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</si>
  <si>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</si>
  <si>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</si>
  <si>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</si>
  <si>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</si>
  <si>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</si>
  <si>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</si>
  <si>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</si>
  <si>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</si>
  <si>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</si>
  <si>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</si>
  <si>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</si>
  <si>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</si>
  <si>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</si>
  <si>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</si>
  <si>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</si>
  <si>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</si>
  <si>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</si>
  <si>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</si>
  <si>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</si>
  <si>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</si>
  <si>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</si>
  <si>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</si>
  <si>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</si>
  <si>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</si>
  <si>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</si>
  <si>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</si>
  <si>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</si>
  <si>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</si>
  <si>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</si>
  <si>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</si>
  <si>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</si>
  <si>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</si>
  <si>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</si>
  <si>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</si>
  <si>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</si>
  <si>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</si>
  <si>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</si>
  <si>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</si>
  <si>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</si>
  <si>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</si>
  <si>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</si>
  <si>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</si>
  <si>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</si>
  <si>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</si>
  <si>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</si>
  <si>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</si>
  <si>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</si>
  <si>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</si>
  <si>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</si>
  <si>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</si>
  <si>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</si>
  <si>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</si>
  <si>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</si>
  <si>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</si>
  <si>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</si>
  <si>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</si>
  <si>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</si>
  <si>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</si>
  <si>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</si>
  <si>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</si>
  <si>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</si>
  <si>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</si>
  <si>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</si>
  <si>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</si>
  <si>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</si>
  <si>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</si>
  <si>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</si>
  <si>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</si>
  <si>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</si>
  <si>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</si>
  <si>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</si>
  <si>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</si>
  <si>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</si>
  <si>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</si>
  <si>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</si>
  <si>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</si>
  <si>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</si>
  <si>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</si>
  <si>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</si>
  <si>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</si>
  <si>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</si>
  <si>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</si>
  <si>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</si>
  <si>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</si>
  <si>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</si>
  <si>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</si>
  <si>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</si>
  <si>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</si>
  <si>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</si>
  <si>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</si>
  <si>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</si>
  <si>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</si>
  <si>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</si>
  <si>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</si>
  <si>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</si>
  <si>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</si>
  <si>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</si>
  <si>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</si>
  <si>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</si>
  <si>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</si>
  <si>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</si>
  <si>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</si>
  <si>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</si>
  <si>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</si>
  <si>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</si>
  <si>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</si>
  <si>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</si>
  <si>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</si>
  <si>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</si>
  <si>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</si>
  <si>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</si>
  <si>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</si>
  <si>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</si>
  <si>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</si>
  <si>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</si>
  <si>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</si>
  <si>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</si>
  <si>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</si>
  <si>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</si>
  <si>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</si>
  <si>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</si>
  <si>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</si>
  <si>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</si>
  <si>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</si>
  <si>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</si>
  <si>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</si>
  <si>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</si>
  <si>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</si>
  <si>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</si>
  <si>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</si>
  <si>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</si>
  <si>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</si>
  <si>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</si>
  <si>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</si>
  <si>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</si>
  <si>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</si>
  <si>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</si>
  <si>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</si>
  <si>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</si>
  <si>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</si>
  <si>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</si>
  <si>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</si>
  <si>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</si>
  <si>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</si>
  <si>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</si>
  <si>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</si>
  <si>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</si>
  <si>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</si>
  <si>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</si>
  <si>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</si>
  <si>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</si>
  <si>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</si>
  <si>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</si>
  <si>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</si>
  <si>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</si>
  <si>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</si>
  <si>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</si>
  <si>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</si>
  <si>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</si>
  <si>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</si>
  <si>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</si>
  <si>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</si>
  <si>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</si>
  <si>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</si>
  <si>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</si>
  <si>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</si>
  <si>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</si>
  <si>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</si>
  <si>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</si>
  <si>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</si>
  <si>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</si>
  <si>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</si>
  <si>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</si>
  <si>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</si>
  <si>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</si>
  <si>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</si>
  <si>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</si>
  <si>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</si>
  <si>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</si>
  <si>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</si>
  <si>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</si>
  <si>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</si>
  <si>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</si>
  <si>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</si>
  <si>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</si>
  <si>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</si>
  <si>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</si>
  <si>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</si>
  <si>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</si>
  <si>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</si>
  <si>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</si>
  <si>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</si>
  <si>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</si>
  <si>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</si>
  <si>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</si>
  <si>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</si>
  <si>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</si>
  <si>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</si>
  <si>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</si>
  <si>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</si>
  <si>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</si>
  <si>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</si>
  <si>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</si>
  <si>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</si>
  <si>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</si>
  <si>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</si>
  <si>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</si>
  <si>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</si>
  <si>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</si>
  <si>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</si>
  <si>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</si>
  <si>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</si>
  <si>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</si>
  <si>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</si>
  <si>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</si>
  <si>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</si>
  <si>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</si>
  <si>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</si>
  <si>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</si>
  <si>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</si>
  <si>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</si>
  <si>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</si>
  <si>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</si>
  <si>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</si>
  <si>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</si>
  <si>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</si>
  <si>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</si>
  <si>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</si>
  <si>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</si>
  <si>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</si>
  <si>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</si>
  <si>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</si>
  <si>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</si>
  <si>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</si>
  <si>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</si>
  <si>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</si>
  <si>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</si>
  <si>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</si>
  <si>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</si>
  <si>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</si>
  <si>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</si>
  <si>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</si>
  <si>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</si>
  <si>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</si>
  <si>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</si>
  <si>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</si>
  <si>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</si>
  <si>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</si>
  <si>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</si>
  <si>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</si>
  <si>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</si>
  <si>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</si>
  <si>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</si>
  <si>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</si>
  <si>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</si>
  <si>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</si>
  <si>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</si>
  <si>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</si>
  <si>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</si>
  <si>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</si>
  <si>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</si>
  <si>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</si>
  <si>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</si>
  <si>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</si>
  <si>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</si>
  <si>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</si>
  <si>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</si>
  <si>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</si>
  <si>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</si>
  <si>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</si>
  <si>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</si>
  <si>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</si>
  <si>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</si>
  <si>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</si>
  <si>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</si>
  <si>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</si>
  <si>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</si>
  <si>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</si>
  <si>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</si>
  <si>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</si>
  <si>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</si>
  <si>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</si>
  <si>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</si>
  <si>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</si>
  <si>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</si>
  <si>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</si>
  <si>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</si>
  <si>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</si>
  <si>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</si>
  <si>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</si>
  <si>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</si>
  <si>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</si>
  <si>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</si>
  <si>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</si>
  <si>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</si>
  <si>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</si>
  <si>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</si>
  <si>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</si>
  <si>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</si>
  <si>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</si>
  <si>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</si>
  <si>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</si>
  <si>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</si>
  <si>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</si>
  <si>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</si>
  <si>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</si>
  <si>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</si>
  <si>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</si>
  <si>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</si>
  <si>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</si>
  <si>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</si>
  <si>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</si>
  <si>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</si>
  <si>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</si>
  <si>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</si>
  <si>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</si>
  <si>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</si>
  <si>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</si>
  <si>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</si>
  <si>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</si>
  <si>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</si>
  <si>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</si>
  <si>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</si>
  <si>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</si>
  <si>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</si>
  <si>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</si>
  <si>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</si>
  <si>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</si>
  <si>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</si>
  <si>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</si>
  <si>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</si>
  <si>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</si>
  <si>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</si>
  <si>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</si>
  <si>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</si>
  <si>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</si>
  <si>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</si>
  <si>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</si>
  <si>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</si>
  <si>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</si>
  <si>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</si>
  <si>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</si>
  <si>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</si>
  <si>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</si>
  <si>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</si>
  <si>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</si>
  <si>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</si>
  <si>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</si>
  <si>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</si>
  <si>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</si>
  <si>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</si>
  <si>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</si>
  <si>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</si>
  <si>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</si>
  <si>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</si>
  <si>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</si>
  <si>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</si>
  <si>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</si>
  <si>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</si>
  <si>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</si>
  <si>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</si>
  <si>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</si>
  <si>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</si>
  <si>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</si>
  <si>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</si>
  <si>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</si>
  <si>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</si>
  <si>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</si>
  <si>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</si>
  <si>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</si>
  <si>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</si>
  <si>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</si>
  <si>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</si>
  <si>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</si>
  <si>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</si>
  <si>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</si>
  <si>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</si>
  <si>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</si>
  <si>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</si>
  <si>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</si>
  <si>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</si>
  <si>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</si>
  <si>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</si>
  <si>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</si>
  <si>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</si>
  <si>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</si>
  <si>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</si>
  <si>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</si>
  <si>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</si>
  <si>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</si>
  <si>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</si>
  <si>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</si>
  <si>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</si>
  <si>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</si>
  <si>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</si>
  <si>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</si>
  <si>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</si>
  <si>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</si>
  <si>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</si>
  <si>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</si>
  <si>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</si>
  <si>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</si>
  <si>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</si>
  <si>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</si>
  <si>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</si>
  <si>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</si>
  <si>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</si>
  <si>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</si>
  <si>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</si>
  <si>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</si>
  <si>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</si>
  <si>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</si>
  <si>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</si>
  <si>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</si>
  <si>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</si>
  <si>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</si>
  <si>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</si>
  <si>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</si>
  <si>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</si>
  <si>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</si>
  <si>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</si>
  <si>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</si>
  <si>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</si>
  <si>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</si>
  <si>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</si>
  <si>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</si>
  <si>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</si>
  <si>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</si>
  <si>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</si>
  <si>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</si>
  <si>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</si>
  <si>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</si>
  <si>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</si>
  <si>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</si>
  <si>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</si>
  <si>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</si>
  <si>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</si>
  <si>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</si>
  <si>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</si>
  <si>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</si>
  <si>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</si>
  <si>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</si>
  <si>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</si>
  <si>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</si>
  <si>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</si>
  <si>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</si>
  <si>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</si>
  <si>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</si>
  <si>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</si>
  <si>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</si>
  <si>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</si>
  <si>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</si>
  <si>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</si>
  <si>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</si>
  <si>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</si>
  <si>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</si>
  <si>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</si>
  <si>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</si>
  <si>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</si>
  <si>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</si>
  <si>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</si>
  <si>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</si>
  <si>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</si>
  <si>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</si>
  <si>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</si>
  <si>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</si>
  <si>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</si>
  <si>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</si>
  <si>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</si>
  <si>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</si>
  <si>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</si>
  <si>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</si>
  <si>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</si>
  <si>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</si>
  <si>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</si>
  <si>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</si>
  <si>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</si>
  <si>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</si>
  <si>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</si>
  <si>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</si>
  <si>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</si>
  <si>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</si>
  <si>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</si>
  <si>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</si>
  <si>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</si>
  <si>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</si>
  <si>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</si>
  <si>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</si>
  <si>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</si>
  <si>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</si>
  <si>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</si>
  <si>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</si>
  <si>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</si>
  <si>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</si>
  <si>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</si>
  <si>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</si>
  <si>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</si>
  <si>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</si>
  <si>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</si>
  <si>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</si>
  <si>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</si>
  <si>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</si>
  <si>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</si>
  <si>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</si>
  <si>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</si>
  <si>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</si>
  <si>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</si>
  <si>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</si>
  <si>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</si>
  <si>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</si>
  <si>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</si>
  <si>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</si>
  <si>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</si>
  <si>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</si>
  <si>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</si>
  <si>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</si>
  <si>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</si>
  <si>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</si>
  <si>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</si>
  <si>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</si>
  <si>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</si>
  <si>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</si>
  <si>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</si>
  <si>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</si>
  <si>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</si>
  <si>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</si>
  <si>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</si>
  <si>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</si>
  <si>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</si>
  <si>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</si>
  <si>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</si>
  <si>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</si>
  <si>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</si>
  <si>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</si>
  <si>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</si>
  <si>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</si>
  <si>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</si>
  <si>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</si>
  <si>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</si>
  <si>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</si>
  <si>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</si>
  <si>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</si>
  <si>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</si>
  <si>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</si>
  <si>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</si>
  <si>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</si>
  <si>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</si>
  <si>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</si>
  <si>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</si>
  <si>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</si>
  <si>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</si>
  <si>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</si>
  <si>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</si>
  <si>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</si>
  <si>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</si>
  <si>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</si>
  <si>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</si>
  <si>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</si>
  <si>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</si>
  <si>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</si>
  <si>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</si>
  <si>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</si>
  <si>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</si>
  <si>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</si>
  <si>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</si>
  <si>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</si>
  <si>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</si>
  <si>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</si>
  <si>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</si>
  <si>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</si>
  <si>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</si>
  <si>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</si>
  <si>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</si>
  <si>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</si>
  <si>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</si>
  <si>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</si>
  <si>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</si>
  <si>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</si>
  <si>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</si>
  <si>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</si>
  <si>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</si>
  <si>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</si>
  <si>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</si>
  <si>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</si>
  <si>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</si>
  <si>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</si>
  <si>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</si>
  <si>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</si>
  <si>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</si>
  <si>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</si>
  <si>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</si>
  <si>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</si>
  <si>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</si>
  <si>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</si>
  <si>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</si>
  <si>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</si>
  <si>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</si>
  <si>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</si>
  <si>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</si>
  <si>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</si>
  <si>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</si>
  <si>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</si>
  <si>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</si>
  <si>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</si>
  <si>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</si>
  <si>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</si>
  <si>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</si>
  <si>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</si>
  <si>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</si>
  <si>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</si>
  <si>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</si>
  <si>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</si>
  <si>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</si>
  <si>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</si>
  <si>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</si>
  <si>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</si>
  <si>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</si>
  <si>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</si>
  <si>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</si>
  <si>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</si>
  <si>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</si>
  <si>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</si>
  <si>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</si>
  <si>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</si>
  <si>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</si>
  <si>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</si>
  <si>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</si>
  <si>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</si>
  <si>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</si>
  <si>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</si>
  <si>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</si>
  <si>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</si>
  <si>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</si>
  <si>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</si>
  <si>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</si>
  <si>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</si>
  <si>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</si>
  <si>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</si>
  <si>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</si>
  <si>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</si>
  <si>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</si>
  <si>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</si>
  <si>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</si>
  <si>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</si>
  <si>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</si>
  <si>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</si>
  <si>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</si>
  <si>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</si>
  <si>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</si>
  <si>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</si>
  <si>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</si>
  <si>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</si>
  <si>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</si>
  <si>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</si>
  <si>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</si>
  <si>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</si>
  <si>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</si>
  <si>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</si>
  <si>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</si>
  <si>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</si>
  <si>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</si>
  <si>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</si>
  <si>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</si>
  <si>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</si>
  <si>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</si>
  <si>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</si>
  <si>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</si>
  <si>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</si>
  <si>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</si>
  <si>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</si>
  <si>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</si>
  <si>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</si>
  <si>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</si>
  <si>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</si>
  <si>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</si>
  <si>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</si>
  <si>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</si>
  <si>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</si>
  <si>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</si>
  <si>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</si>
  <si>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</si>
  <si>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</si>
  <si>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</si>
  <si>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</si>
  <si>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</si>
  <si>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</si>
  <si>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</si>
  <si>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</si>
  <si>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</si>
  <si>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</si>
  <si>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</si>
  <si>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</si>
  <si>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</si>
  <si>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</si>
  <si>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</si>
  <si>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</si>
  <si>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</si>
  <si>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</si>
  <si>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</si>
  <si>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</si>
  <si>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</si>
  <si>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</si>
  <si>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</si>
  <si>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</si>
  <si>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</si>
  <si>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</si>
  <si>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</si>
  <si>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</si>
  <si>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</si>
  <si>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</si>
  <si>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</si>
  <si>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</si>
  <si>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</si>
  <si>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</si>
  <si>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</si>
  <si>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</si>
  <si>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</si>
  <si>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</si>
  <si>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</si>
  <si>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</si>
  <si>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</si>
  <si>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</si>
  <si>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</si>
  <si>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</si>
  <si>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</si>
  <si>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</si>
  <si>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</si>
  <si>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</si>
  <si>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</si>
  <si>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</si>
  <si>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</si>
  <si>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</si>
  <si>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</si>
  <si>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</si>
  <si>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</si>
  <si>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</si>
  <si>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</si>
  <si>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</si>
  <si>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</si>
  <si>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</si>
  <si>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</si>
  <si>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</si>
  <si>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</si>
  <si>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</si>
  <si>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</si>
  <si>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</si>
  <si>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</si>
  <si>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</si>
  <si>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</si>
  <si>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</si>
  <si>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</si>
  <si>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</si>
  <si>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</si>
  <si>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</si>
  <si>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</si>
  <si>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</si>
  <si>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</si>
  <si>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</si>
  <si>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</si>
  <si>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</si>
  <si>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</si>
  <si>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</si>
  <si>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</si>
  <si>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</si>
  <si>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</si>
  <si>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</si>
  <si>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</si>
  <si>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</si>
  <si>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</si>
  <si>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</si>
  <si>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</si>
  <si>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</si>
  <si>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</si>
  <si>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</si>
  <si>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</si>
  <si>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</si>
  <si>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</si>
  <si>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</si>
  <si>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</si>
  <si>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</si>
  <si>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</si>
  <si>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</si>
  <si>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</si>
  <si>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</si>
  <si>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</si>
  <si>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</si>
  <si>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</si>
  <si>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</si>
  <si>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</si>
  <si>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</si>
  <si>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</si>
  <si>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</si>
  <si>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</si>
  <si>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</si>
  <si>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</si>
  <si>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</si>
  <si>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</si>
  <si>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</si>
  <si>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</si>
  <si>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</si>
  <si>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</si>
  <si>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</si>
  <si>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</si>
  <si>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</si>
  <si>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</si>
  <si>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</si>
  <si>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</si>
  <si>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</si>
  <si>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</si>
  <si>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</si>
  <si>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</si>
  <si>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</si>
  <si>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</si>
  <si>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</si>
  <si>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</si>
  <si>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</si>
  <si>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</si>
  <si>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</si>
  <si>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</si>
  <si>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</si>
  <si>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</si>
  <si>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</si>
  <si>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</si>
  <si>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</si>
  <si>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</si>
  <si>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</si>
  <si>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</si>
  <si>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</si>
  <si>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</si>
  <si>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</si>
  <si>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</si>
  <si>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</si>
  <si>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</si>
  <si>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</si>
  <si>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</si>
  <si>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</si>
  <si>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</si>
  <si>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</si>
  <si>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</si>
  <si>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</si>
  <si>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</si>
  <si>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</si>
  <si>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</si>
  <si>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</si>
  <si>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</si>
  <si>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</si>
  <si>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</si>
  <si>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</si>
  <si>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</si>
  <si>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</si>
  <si>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</si>
  <si>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</si>
  <si>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</si>
  <si>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</si>
  <si>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</si>
  <si>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</si>
  <si>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</si>
  <si>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</si>
  <si>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</si>
  <si>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</si>
  <si>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</si>
  <si>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</si>
  <si>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</si>
  <si>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</si>
  <si>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</si>
  <si>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</si>
  <si>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</si>
  <si>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</si>
  <si>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</si>
  <si>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</si>
  <si>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</si>
  <si>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</si>
  <si>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</si>
  <si>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</si>
  <si>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</si>
  <si>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</si>
  <si>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</si>
  <si>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</si>
  <si>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</si>
  <si>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</si>
  <si>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</si>
  <si>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</si>
  <si>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</si>
  <si>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</si>
  <si>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</si>
  <si>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</si>
  <si>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</si>
  <si>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</si>
  <si>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</si>
  <si>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</si>
  <si>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</si>
  <si>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</si>
  <si>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</si>
  <si>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</si>
  <si>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</si>
  <si>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</si>
  <si>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</si>
  <si>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</si>
  <si>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</si>
  <si>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</si>
  <si>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</si>
  <si>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</si>
  <si>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</si>
  <si>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</si>
  <si>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</si>
  <si>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</si>
  <si>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</si>
  <si>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</si>
  <si>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</si>
  <si>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</si>
  <si>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</si>
  <si>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</si>
  <si>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</si>
  <si>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</si>
  <si>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</si>
  <si>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</si>
  <si>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</si>
  <si>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</si>
  <si>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</si>
  <si>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</si>
  <si>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</si>
  <si>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</si>
  <si>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</si>
  <si>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</si>
  <si>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</si>
  <si>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</si>
  <si>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</si>
  <si>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</si>
  <si>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</si>
  <si>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</si>
  <si>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</si>
  <si>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</si>
  <si>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</si>
  <si>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</si>
  <si>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</si>
  <si>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</si>
  <si>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</si>
  <si>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</si>
  <si>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</si>
  <si>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</si>
  <si>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</si>
  <si>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</si>
  <si>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</si>
  <si>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</si>
  <si>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</si>
  <si>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</si>
  <si>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</si>
  <si>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</si>
  <si>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</si>
  <si>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</si>
  <si>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</si>
  <si>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</si>
  <si>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</si>
  <si>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</si>
  <si>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</si>
  <si>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</si>
  <si>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</si>
  <si>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</si>
  <si>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</si>
  <si>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</si>
  <si>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</si>
  <si>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</si>
  <si>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</si>
  <si>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</si>
  <si>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</si>
  <si>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</si>
  <si>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</si>
  <si>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</si>
  <si>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</si>
  <si>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</si>
  <si>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</si>
  <si>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</si>
  <si>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</si>
  <si>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</si>
  <si>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</si>
  <si>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</si>
  <si>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</si>
  <si>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</si>
  <si>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</si>
  <si>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</si>
  <si>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</si>
  <si>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</si>
  <si>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</si>
  <si>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</si>
  <si>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</si>
  <si>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</si>
  <si>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</si>
  <si>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</si>
  <si>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</si>
  <si>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</si>
  <si>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</si>
  <si>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</si>
  <si>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</si>
  <si>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</si>
  <si>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</si>
  <si>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</si>
  <si>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</si>
  <si>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</si>
  <si>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</si>
  <si>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</si>
  <si>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</si>
  <si>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</si>
  <si>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</si>
  <si>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</si>
  <si>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</si>
  <si>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</si>
  <si>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</si>
  <si>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</si>
  <si>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</si>
  <si>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</si>
  <si>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</si>
  <si>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</si>
  <si>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</si>
  <si>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</si>
  <si>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</si>
  <si>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</si>
  <si>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</si>
  <si>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</si>
  <si>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</si>
  <si>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</si>
  <si>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</si>
  <si>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</si>
  <si>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</si>
  <si>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</si>
  <si>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</si>
  <si>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</si>
  <si>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</si>
  <si>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</si>
  <si>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</si>
  <si>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</si>
  <si>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</si>
  <si>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</si>
  <si>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</si>
  <si>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</si>
  <si>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</si>
  <si>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</si>
  <si>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</si>
  <si>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</si>
  <si>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</si>
  <si>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</si>
  <si>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</si>
  <si>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</si>
  <si>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</si>
  <si>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</si>
  <si>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</si>
  <si>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</si>
  <si>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</si>
  <si>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</si>
  <si>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</si>
  <si>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</si>
  <si>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</si>
  <si>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</si>
  <si>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</si>
  <si>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</si>
  <si>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</si>
  <si>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</si>
  <si>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</si>
  <si>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</si>
  <si>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</si>
  <si>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</si>
  <si>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</si>
  <si>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</si>
  <si>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</si>
  <si>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</si>
  <si>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</si>
  <si>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</si>
  <si>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</si>
  <si>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</si>
  <si>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</si>
  <si>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</si>
  <si>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</si>
  <si>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</si>
  <si>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</si>
  <si>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</si>
  <si>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</si>
  <si>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</si>
  <si>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</si>
  <si>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</si>
  <si>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</si>
  <si>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</si>
  <si>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</si>
  <si>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</si>
  <si>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</si>
  <si>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</si>
  <si>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</si>
  <si>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</si>
  <si>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</si>
  <si>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</si>
  <si>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</si>
  <si>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</si>
  <si>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</si>
  <si>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</si>
  <si>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</si>
  <si>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</si>
  <si>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</si>
  <si>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</si>
  <si>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</si>
  <si>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</si>
  <si>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</si>
  <si>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</si>
  <si>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</si>
  <si>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</si>
  <si>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</si>
  <si>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</si>
  <si>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</si>
  <si>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</si>
  <si>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</si>
  <si>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</si>
  <si>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</si>
  <si>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</si>
  <si>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</si>
  <si>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</si>
  <si>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</si>
  <si>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</si>
  <si>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</si>
  <si>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</si>
  <si>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</si>
  <si>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</si>
  <si>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</si>
  <si>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</si>
  <si>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</si>
  <si>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</si>
  <si>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</si>
  <si>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</si>
  <si>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</si>
  <si>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</si>
  <si>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</si>
  <si>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</si>
  <si>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</si>
  <si>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</si>
  <si>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</si>
  <si>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</si>
  <si>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</si>
  <si>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</si>
  <si>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</si>
  <si>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</si>
  <si>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</si>
  <si>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</si>
  <si>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</si>
  <si>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</si>
  <si>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</si>
  <si>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</si>
  <si>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</si>
  <si>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</si>
  <si>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</si>
  <si>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</si>
  <si>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</si>
  <si>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</si>
  <si>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</si>
  <si>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</si>
  <si>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</si>
  <si>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</si>
  <si>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</si>
  <si>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</si>
  <si>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</si>
  <si>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</si>
  <si>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</si>
  <si>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</si>
  <si>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</si>
  <si>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</si>
  <si>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</si>
  <si>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</si>
  <si>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</si>
  <si>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</si>
  <si>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</si>
  <si>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</si>
  <si>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</si>
  <si>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</si>
  <si>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</si>
  <si>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</si>
  <si>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</si>
  <si>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</si>
  <si>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</si>
  <si>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</si>
  <si>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</si>
  <si>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</si>
  <si>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</si>
  <si>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</si>
  <si>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</si>
  <si>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</si>
  <si>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</si>
  <si>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</si>
  <si>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</si>
  <si>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</si>
  <si>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</si>
  <si>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</si>
  <si>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</si>
  <si>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</si>
  <si>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</si>
  <si>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</si>
  <si>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</si>
  <si>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</si>
  <si>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</si>
  <si>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</si>
  <si>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</si>
  <si>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</si>
  <si>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</si>
  <si>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</si>
  <si>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</si>
  <si>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</si>
  <si>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</si>
  <si>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</si>
  <si>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</si>
  <si>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</si>
  <si>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</si>
  <si>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</si>
  <si>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</si>
  <si>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</si>
  <si>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</si>
  <si>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</si>
  <si>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</si>
  <si>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</si>
  <si>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</si>
  <si>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</si>
  <si>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</si>
  <si>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</si>
  <si>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</si>
  <si>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</si>
  <si>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</si>
  <si>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</si>
  <si>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</si>
  <si>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</si>
  <si>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</si>
  <si>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</si>
  <si>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</si>
  <si>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</si>
  <si>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</si>
  <si>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</si>
  <si>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</si>
  <si>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</si>
  <si>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</si>
  <si>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</si>
  <si>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</si>
  <si>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</si>
  <si>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</si>
  <si>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</si>
  <si>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</si>
  <si>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</si>
  <si>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</si>
  <si>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</si>
  <si>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</si>
  <si>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</si>
  <si>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</si>
  <si>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</si>
  <si>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</si>
  <si>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</si>
  <si>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</si>
  <si>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</si>
  <si>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</si>
  <si>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</si>
  <si>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</si>
  <si>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</si>
  <si>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</si>
  <si>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</si>
  <si>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</si>
  <si>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</si>
  <si>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</si>
  <si>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</si>
  <si>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</si>
  <si>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</si>
  <si>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</si>
  <si>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</si>
  <si>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</si>
  <si>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</si>
  <si>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</si>
  <si>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</si>
  <si>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</si>
  <si>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</si>
  <si>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</si>
  <si>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</si>
  <si>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</si>
  <si>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</si>
  <si>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</si>
  <si>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</si>
  <si>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</si>
  <si>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</si>
  <si>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</si>
  <si>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</si>
  <si>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</si>
  <si>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</si>
  <si>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</si>
  <si>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</si>
  <si>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</si>
  <si>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</si>
  <si>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</si>
  <si>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</si>
  <si>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</si>
  <si>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</si>
  <si>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</si>
  <si>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</si>
  <si>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</si>
  <si>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</si>
  <si>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</si>
  <si>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</si>
  <si>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</si>
  <si>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</si>
  <si>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</si>
  <si>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</si>
  <si>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</si>
  <si>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</si>
  <si>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</si>
  <si>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</si>
  <si>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</si>
  <si>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</si>
  <si>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</si>
  <si>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</si>
  <si>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</si>
  <si>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</si>
  <si>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</si>
  <si>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</si>
  <si>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</si>
  <si>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</si>
  <si>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</si>
  <si>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</si>
  <si>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</si>
  <si>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</si>
  <si>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</si>
  <si>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</si>
  <si>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</si>
  <si>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</si>
  <si>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</si>
  <si>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</si>
  <si>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</si>
  <si>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</si>
  <si>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</si>
  <si>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</si>
  <si>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</si>
  <si>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</si>
  <si>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</si>
  <si>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</si>
  <si>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</si>
  <si>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</si>
  <si>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</si>
  <si>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</si>
  <si>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</si>
  <si>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</si>
  <si>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</si>
  <si>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</si>
  <si>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</si>
  <si>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</si>
  <si>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</si>
  <si>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</si>
  <si>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</si>
  <si>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</si>
  <si>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</si>
  <si>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</si>
  <si>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</si>
  <si>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</si>
  <si>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</si>
  <si>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</si>
  <si>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</si>
  <si>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</si>
  <si>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</si>
  <si>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</si>
  <si>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</si>
  <si>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</si>
  <si>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</si>
  <si>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</si>
  <si>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</si>
  <si>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</si>
  <si>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</si>
  <si>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</si>
  <si>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</si>
  <si>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</si>
  <si>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</si>
  <si>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</si>
  <si>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</si>
  <si>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</si>
  <si>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</si>
  <si>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</si>
  <si>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</si>
  <si>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</si>
  <si>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</si>
  <si>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</si>
  <si>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</si>
  <si>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</si>
  <si>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</si>
  <si>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</si>
  <si>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</si>
  <si>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</si>
  <si>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</si>
  <si>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</si>
  <si>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</si>
  <si>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</si>
  <si>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</si>
  <si>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</si>
  <si>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</si>
  <si>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</si>
  <si>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</si>
  <si>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</si>
  <si>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</si>
  <si>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</si>
  <si>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</si>
  <si>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</si>
  <si>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</si>
  <si>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</si>
  <si>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</si>
  <si>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</si>
  <si>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</si>
  <si>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</si>
  <si>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</si>
  <si>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</si>
  <si>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</si>
  <si>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</si>
  <si>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</si>
  <si>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</si>
  <si>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</si>
  <si>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</si>
  <si>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</si>
  <si>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</si>
  <si>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</si>
  <si>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</si>
  <si>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</si>
  <si>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</si>
  <si>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</si>
  <si>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</si>
  <si>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</si>
  <si>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</si>
  <si>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</si>
  <si>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</si>
  <si>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</si>
  <si>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</si>
  <si>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</si>
  <si>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</si>
  <si>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</si>
  <si>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</si>
  <si>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</si>
  <si>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</si>
  <si>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</si>
  <si>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</si>
  <si>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</si>
  <si>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</si>
  <si>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</si>
  <si>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</si>
  <si>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</si>
  <si>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</si>
  <si>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</si>
  <si>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</si>
  <si>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</si>
  <si>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</si>
  <si>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</si>
  <si>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</si>
  <si>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</si>
  <si>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</si>
  <si>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</si>
  <si>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</si>
  <si>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</si>
  <si>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</si>
  <si>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</si>
  <si>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</si>
  <si>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</si>
  <si>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</si>
  <si>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</si>
  <si>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</si>
  <si>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</si>
  <si>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</si>
  <si>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</si>
  <si>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</si>
  <si>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</si>
  <si>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</si>
  <si>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</si>
  <si>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</si>
  <si>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</si>
  <si>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</si>
  <si>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</si>
  <si>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</si>
  <si>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</si>
  <si>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</si>
  <si>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</si>
  <si>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</si>
  <si>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</si>
  <si>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</si>
  <si>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</si>
  <si>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</si>
  <si>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</si>
  <si>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</si>
  <si>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</si>
  <si>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</si>
  <si>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</si>
  <si>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</si>
  <si>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</si>
  <si>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</si>
  <si>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</si>
  <si>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</si>
  <si>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</si>
  <si>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</si>
  <si>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</si>
  <si>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</si>
  <si>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</si>
  <si>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</si>
  <si>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</si>
  <si>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</si>
  <si>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</si>
  <si>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</si>
  <si>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</si>
  <si>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</si>
  <si>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</si>
  <si>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</si>
  <si>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</si>
  <si>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</si>
  <si>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</si>
  <si>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</si>
  <si>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</si>
  <si>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</si>
  <si>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</si>
  <si>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</si>
  <si>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</si>
  <si>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</si>
  <si>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</si>
  <si>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</si>
  <si>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</si>
  <si>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</si>
  <si>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</si>
  <si>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</si>
  <si>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</si>
  <si>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</si>
  <si>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</si>
  <si>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</si>
  <si>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</si>
  <si>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</si>
  <si>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</si>
  <si>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</si>
  <si>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</si>
  <si>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</si>
  <si>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</si>
  <si>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</si>
  <si>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</si>
  <si>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</si>
  <si>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</si>
  <si>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</si>
  <si>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</si>
  <si>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</si>
  <si>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</si>
  <si>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</si>
  <si>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</si>
  <si>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</si>
  <si>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</si>
  <si>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</si>
  <si>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</si>
  <si>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</si>
  <si>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</si>
  <si>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</si>
  <si>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</si>
  <si>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</si>
  <si>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</si>
  <si>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</si>
  <si>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</si>
  <si>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</si>
  <si>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</si>
  <si>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</si>
  <si>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</si>
  <si>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</si>
  <si>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</si>
  <si>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</si>
  <si>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</si>
  <si>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</si>
  <si>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</si>
  <si>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</si>
  <si>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</si>
  <si>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</si>
  <si>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</si>
  <si>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</si>
  <si>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</si>
  <si>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</si>
  <si>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</si>
  <si>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</si>
  <si>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</si>
  <si>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</si>
  <si>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</si>
  <si>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</si>
  <si>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</si>
  <si>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</si>
  <si>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</si>
  <si>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</si>
  <si>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</si>
  <si>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</si>
  <si>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</si>
  <si>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</si>
  <si>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</si>
  <si>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</si>
  <si>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</si>
  <si>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</si>
  <si>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</si>
  <si>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</si>
  <si>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</si>
  <si>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</si>
  <si>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</si>
  <si>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</si>
  <si>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</si>
  <si>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</si>
  <si>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</si>
  <si>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</si>
  <si>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</si>
  <si>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</si>
  <si>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</si>
  <si>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</si>
  <si>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</si>
  <si>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</si>
  <si>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</si>
  <si>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</si>
  <si>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</si>
  <si>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</si>
  <si>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</si>
  <si>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</si>
  <si>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</si>
  <si>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</si>
  <si>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</si>
  <si>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</si>
  <si>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</si>
  <si>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</si>
  <si>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</si>
  <si>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</si>
  <si>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</si>
  <si>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</si>
  <si>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</si>
  <si>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</si>
  <si>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</si>
  <si>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</si>
  <si>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</si>
  <si>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</si>
  <si>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</si>
  <si>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</si>
  <si>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</si>
  <si>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</si>
  <si>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</si>
  <si>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</si>
  <si>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</si>
  <si>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</si>
  <si>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</si>
  <si>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</si>
  <si>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</si>
  <si>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</si>
  <si>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</si>
  <si>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</si>
  <si>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</si>
  <si>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</si>
  <si>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</si>
  <si>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</si>
  <si>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</si>
  <si>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</si>
  <si>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</si>
  <si>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</si>
  <si>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</si>
  <si>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</si>
  <si>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</si>
  <si>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</si>
  <si>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</si>
  <si>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</si>
  <si>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</si>
  <si>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</si>
  <si>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</si>
  <si>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</si>
  <si>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</si>
  <si>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</si>
  <si>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</si>
  <si>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</si>
  <si>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</si>
  <si>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</si>
  <si>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</si>
  <si>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</si>
  <si>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</si>
  <si>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</si>
  <si>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</si>
  <si>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</si>
  <si>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</si>
  <si>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</si>
  <si>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</si>
  <si>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</si>
  <si>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</si>
  <si>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</si>
  <si>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</si>
  <si>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</si>
  <si>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</si>
  <si>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</si>
  <si>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</si>
  <si>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</si>
  <si>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</si>
  <si>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</si>
  <si>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</si>
  <si>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</si>
  <si>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</si>
  <si>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</si>
  <si>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</si>
  <si>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</si>
  <si>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</si>
  <si>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</si>
  <si>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</si>
  <si>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</si>
  <si>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</si>
  <si>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</si>
  <si>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</si>
  <si>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</si>
  <si>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</si>
  <si>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</si>
  <si>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</si>
  <si>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</si>
  <si>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</si>
  <si>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</si>
  <si>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</si>
  <si>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</si>
  <si>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</si>
  <si>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</si>
  <si>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</si>
  <si>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</si>
  <si>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</si>
  <si>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</si>
  <si>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</si>
  <si>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</si>
  <si>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</si>
  <si>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</si>
  <si>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</si>
  <si>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</si>
  <si>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</si>
  <si>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</si>
  <si>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</si>
  <si>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</si>
  <si>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</si>
  <si>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</si>
  <si>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</si>
  <si>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</si>
  <si>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</si>
  <si>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</si>
  <si>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</si>
  <si>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</si>
  <si>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</si>
  <si>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</si>
  <si>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</si>
  <si>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</si>
  <si>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</si>
  <si>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</si>
  <si>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</si>
  <si>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</si>
  <si>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</si>
  <si>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</si>
  <si>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</si>
  <si>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</si>
  <si>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</si>
  <si>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</si>
  <si>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</si>
  <si>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</si>
  <si>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</si>
  <si>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</si>
  <si>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</si>
  <si>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</si>
  <si>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</si>
  <si>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</si>
  <si>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</si>
  <si>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</si>
  <si>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</si>
  <si>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</si>
  <si>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</si>
  <si>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</si>
  <si>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</si>
  <si>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</si>
  <si>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</si>
  <si>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</si>
  <si>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</si>
  <si>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</si>
  <si>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</si>
  <si>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</si>
  <si>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</si>
  <si>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</si>
  <si>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</si>
  <si>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</si>
  <si>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</si>
  <si>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</si>
  <si>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</si>
  <si>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</si>
  <si>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</si>
  <si>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</si>
  <si>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</si>
  <si>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</si>
  <si>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</si>
  <si>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</si>
  <si>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</si>
  <si>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</si>
  <si>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</si>
  <si>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</si>
  <si>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</si>
  <si>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</si>
  <si>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</si>
  <si>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</si>
  <si>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</si>
  <si>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</si>
  <si>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</si>
  <si>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</si>
  <si>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</si>
  <si>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</si>
  <si>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</si>
  <si>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</si>
  <si>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</si>
  <si>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</si>
  <si>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</si>
  <si>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</si>
  <si>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</si>
  <si>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</si>
  <si>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</si>
  <si>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</si>
  <si>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</si>
  <si>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</si>
  <si>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</si>
  <si>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</si>
  <si>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</si>
  <si>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</si>
  <si>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</si>
  <si>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</si>
  <si>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</si>
  <si>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</si>
  <si>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</si>
  <si>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</si>
  <si>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</si>
  <si>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</si>
  <si>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</si>
  <si>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</si>
  <si>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</si>
  <si>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</si>
  <si>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</si>
  <si>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</si>
  <si>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</si>
  <si>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</si>
  <si>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</si>
  <si>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</si>
  <si>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</si>
  <si>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</si>
  <si>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</si>
  <si>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</si>
  <si>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</si>
  <si>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</si>
  <si>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</si>
  <si>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</si>
  <si>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</si>
  <si>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</si>
  <si>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</si>
  <si>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</si>
  <si>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</si>
  <si>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</si>
  <si>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</si>
  <si>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</si>
  <si>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</si>
  <si>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</si>
  <si>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</si>
  <si>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</si>
  <si>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</si>
  <si>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</si>
  <si>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</si>
  <si>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</si>
  <si>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</si>
  <si>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</si>
  <si>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</si>
  <si>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</si>
  <si>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</si>
  <si>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</si>
  <si>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</si>
  <si>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</si>
  <si>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</si>
  <si>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</si>
  <si>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</si>
  <si>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</si>
  <si>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</si>
  <si>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</si>
  <si>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</si>
  <si>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</si>
  <si>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</si>
  <si>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</si>
  <si>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</si>
  <si>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</si>
  <si>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</si>
  <si>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</si>
  <si>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</si>
  <si>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</si>
  <si>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</si>
  <si>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</si>
  <si>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</si>
  <si>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</si>
  <si>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</si>
  <si>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</si>
  <si>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</si>
  <si>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</si>
  <si>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</si>
  <si>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</si>
  <si>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</si>
  <si>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</si>
  <si>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</si>
  <si>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</si>
  <si>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</si>
  <si>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</si>
  <si>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</si>
  <si>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</si>
  <si>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</si>
  <si>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</si>
  <si>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</si>
  <si>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</si>
  <si>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</si>
  <si>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</si>
  <si>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</si>
  <si>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</si>
  <si>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</si>
  <si>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</si>
  <si>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</si>
  <si>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</si>
  <si>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</si>
  <si>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</si>
  <si>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</si>
  <si>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</si>
  <si>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</si>
  <si>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</si>
  <si>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</si>
  <si>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</si>
  <si>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</si>
  <si>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</si>
  <si>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</si>
  <si>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</si>
  <si>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</si>
  <si>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</si>
  <si>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</si>
  <si>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</si>
  <si>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</si>
  <si>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</si>
  <si>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</si>
  <si>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</si>
  <si>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</si>
  <si>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</si>
  <si>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</si>
  <si>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</si>
  <si>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</si>
  <si>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</si>
  <si>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</si>
  <si>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</si>
  <si>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</si>
  <si>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</si>
  <si>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</si>
  <si>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</si>
  <si>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</si>
  <si>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</si>
  <si>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</si>
  <si>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</si>
  <si>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</si>
  <si>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</si>
  <si>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</si>
  <si>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</si>
  <si>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</si>
  <si>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</si>
  <si>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</si>
  <si>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</si>
  <si>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</si>
  <si>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</si>
  <si>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</si>
  <si>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</si>
  <si>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</si>
  <si>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</si>
  <si>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</si>
  <si>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</si>
  <si>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</si>
  <si>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</si>
  <si>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</si>
  <si>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</si>
  <si>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</si>
  <si>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</si>
  <si>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</si>
  <si>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</si>
  <si>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</si>
  <si>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</si>
  <si>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</si>
  <si>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</si>
  <si>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</si>
  <si>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</si>
  <si>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</si>
  <si>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</si>
  <si>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</si>
  <si>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С.Б. Бейкун</t>
  </si>
  <si>
    <t>М.М. Мельник</t>
  </si>
  <si>
    <t>5 липня 2016 року</t>
  </si>
  <si>
    <t>перше півріччя 2016 року</t>
  </si>
  <si>
    <t>Олевський районний суд Житомирської області</t>
  </si>
  <si>
    <t>11001. Житомирська область</t>
  </si>
  <si>
    <t>м. Олевськ</t>
  </si>
  <si>
    <t>вул. Володимирська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</si>
</sst>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>SUM(F32:F95)</f>
        <v>3</v>
      </c>
      <c r="G31" s="26">
        <f>SUM(G32:G95)</f>
        <v>0</v>
      </c>
      <c r="H31" s="26">
        <f>SUM(H32:H95)</f>
        <v>0</v>
      </c>
      <c r="I31" s="26">
        <f>SUM(I32:I95)</f>
        <v>7</v>
      </c>
      <c r="J31" s="26">
        <f>SUM(J32:J95)</f>
        <v>0</v>
      </c>
      <c r="K31" s="26">
        <f>SUM(K32:K95)</f>
        <v>0</v>
      </c>
      <c r="L31" s="26">
        <f>SUM(L32:L95)</f>
        <v>5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2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3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>
        <v>1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</v>
      </c>
      <c r="F48" s="29">
        <v>1</v>
      </c>
      <c r="G48" s="29"/>
      <c r="H48" s="29"/>
      <c r="I48" s="29">
        <v>2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2</v>
      </c>
      <c r="G49" s="29"/>
      <c r="H49" s="29"/>
      <c r="I49" s="29">
        <v>3</v>
      </c>
      <c r="J49" s="29"/>
      <c r="K49" s="29"/>
      <c r="L49" s="29">
        <v>2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21</v>
      </c>
      <c r="F202" s="26">
        <f>SUM(F203:F247)</f>
        <v>21</v>
      </c>
      <c r="G202" s="26">
        <f>SUM(G203:G247)</f>
        <v>0</v>
      </c>
      <c r="H202" s="26">
        <f>SUM(H203:H247)</f>
        <v>0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1</v>
      </c>
      <c r="U202" s="26">
        <f>SUM(U203:U247)</f>
        <v>0</v>
      </c>
      <c r="V202" s="26">
        <f>SUM(V203:V247)</f>
        <v>0</v>
      </c>
      <c r="W202" s="26">
        <f>SUM(W203:W247)</f>
        <v>1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2</v>
      </c>
      <c r="AH202" s="26">
        <f>SUM(AH203:AH247)</f>
        <v>5</v>
      </c>
      <c r="AI202" s="26">
        <f>SUM(AI203:AI247)</f>
        <v>0</v>
      </c>
      <c r="AJ202" s="26">
        <f>SUM(AJ203:AJ247)</f>
        <v>0</v>
      </c>
      <c r="AK202" s="26">
        <f>SUM(AK203:AK247)</f>
        <v>13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1</v>
      </c>
      <c r="AS202" s="26">
        <f>SUM(AS203:AS247)</f>
        <v>1</v>
      </c>
      <c r="AT202" s="26">
        <f>SUM(AT203:AT247)</f>
        <v>0</v>
      </c>
      <c r="AU202" s="26">
        <f>SUM(AU203:AU247)</f>
        <v>1</v>
      </c>
      <c r="AV202" s="26">
        <f>SUM(AV203:AV247)</f>
        <v>0</v>
      </c>
      <c r="AW202" s="26">
        <f>SUM(AW203:AW247)</f>
        <v>0</v>
      </c>
      <c r="AX202" s="26">
        <f>SUM(AX203:AX247)</f>
        <v>1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3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/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4</v>
      </c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9</v>
      </c>
      <c r="F205" s="29">
        <v>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</v>
      </c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1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6</v>
      </c>
      <c r="F366" s="29">
        <f>SUM(F367:F406)</f>
        <v>6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5</v>
      </c>
      <c r="AI366" s="29">
        <f>SUM(AI367:AI406)</f>
        <v>0</v>
      </c>
      <c r="AJ366" s="29">
        <f>SUM(AJ367:AJ406)</f>
        <v>0</v>
      </c>
      <c r="AK366" s="29">
        <f>SUM(AK367:AK406)</f>
        <v>1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6</v>
      </c>
      <c r="F380" s="29">
        <v>6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5</v>
      </c>
      <c r="AI380" s="29"/>
      <c r="AJ380" s="29"/>
      <c r="AK380" s="29">
        <v>1</v>
      </c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>SUM(F466:F475)</f>
        <v>1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1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>
        <v>1</v>
      </c>
      <c r="F466" s="29">
        <v>1</v>
      </c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>
        <v>1</v>
      </c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>SUM(F477:F515)</f>
        <v>4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1</v>
      </c>
      <c r="U476" s="26">
        <f>SUM(U477:U515)</f>
        <v>0</v>
      </c>
      <c r="V476" s="26">
        <f>SUM(V477:V515)</f>
        <v>0</v>
      </c>
      <c r="W476" s="26">
        <f>SUM(W477:W515)</f>
        <v>1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1</v>
      </c>
      <c r="AI476" s="26">
        <f>SUM(AI477:AI515)</f>
        <v>0</v>
      </c>
      <c r="AJ476" s="26">
        <f>SUM(AJ477:AJ515)</f>
        <v>0</v>
      </c>
      <c r="AK476" s="26">
        <f>SUM(AK477:AK515)</f>
        <v>2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1</v>
      </c>
      <c r="AT476" s="26">
        <f>SUM(AT477:AT515)</f>
        <v>0</v>
      </c>
      <c r="AU476" s="26">
        <f>SUM(AU477:AU515)</f>
        <v>1</v>
      </c>
      <c r="AV476" s="26">
        <f>SUM(AV477:AV515)</f>
        <v>0</v>
      </c>
      <c r="AW476" s="26">
        <f>SUM(AW477:AW515)</f>
        <v>0</v>
      </c>
      <c r="AX476" s="26">
        <f>SUM(AX477:AX515)</f>
        <v>1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</v>
      </c>
      <c r="F504" s="29">
        <v>2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>
        <v>1</v>
      </c>
      <c r="AT504" s="29"/>
      <c r="AU504" s="29">
        <v>1</v>
      </c>
      <c r="AV504" s="29"/>
      <c r="AW504" s="29"/>
      <c r="AX504" s="29">
        <v>1</v>
      </c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>SUM(F517:F557)</f>
        <v>3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2</v>
      </c>
      <c r="AI516" s="26">
        <f>SUM(AI517:AI557)</f>
        <v>0</v>
      </c>
      <c r="AJ516" s="26">
        <f>SUM(AJ517:AJ557)</f>
        <v>0</v>
      </c>
      <c r="AK516" s="26">
        <f>SUM(AK517:AK557)</f>
        <v>1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3</v>
      </c>
      <c r="F521" s="29">
        <v>3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2</v>
      </c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>SUM(F560:F622)</f>
        <v>2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2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>SUM(F560:F599)</f>
        <v>2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2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2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1</v>
      </c>
      <c r="J623" s="26">
        <f>SUM(J624:J643)</f>
        <v>0</v>
      </c>
      <c r="K623" s="26">
        <f>SUM(K624:K643)</f>
        <v>1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1</v>
      </c>
      <c r="F639" s="29"/>
      <c r="G639" s="29"/>
      <c r="H639" s="29"/>
      <c r="I639" s="29">
        <v>1</v>
      </c>
      <c r="J639" s="29"/>
      <c r="K639" s="29">
        <v>1</v>
      </c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51</v>
      </c>
      <c r="F1580" s="69">
        <f>SUM(F14,F31,F96,F114,F128,F202,F248,F366,F407,F465,F476,F516,F558,F623,F644,F706,F719,F774,F836,F941,F967:F1579)</f>
        <v>43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8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1</v>
      </c>
      <c r="L1580" s="69">
        <f>SUM(L14,L31,L96,L114,L128,L202,L248,L366,L407,L465,L476,L516,L558,L623,L644,L706,L719,L774,L836,L941,L967:L1579)</f>
        <v>5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2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2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1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2</v>
      </c>
      <c r="AH1580" s="69">
        <f>SUM(AH14,AH31,AH96,AH114,AH128,AH202,AH248,AH366,AH407,AH465,AH476,AH516,AH558,AH623,AH644,AH706,AH719,AH774,AH836,AH941,AH967:AH1579)</f>
        <v>20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18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1</v>
      </c>
      <c r="AS1580" s="69">
        <f>SUM(AS14,AS31,AS96,AS114,AS128,AS202,AS248,AS366,AS407,AS465,AS476,AS516,AS558,AS623,AS644,AS706,AS719,AS774,AS836,AS941,AS967:AS1579)</f>
        <v>2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2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2</v>
      </c>
      <c r="AY1580" s="69">
        <f>SUM(AY14,AY31,AY96,AY114,AY128,AY202,AY248,AY366,AY407,AY465,AY476,AY516,AY558,AY623,AY644,AY706,AY719,AY774,AY836,AY941,AY967:AY1579)</f>
        <v>0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16</v>
      </c>
      <c r="F1581" s="26">
        <v>9</v>
      </c>
      <c r="G1581" s="26"/>
      <c r="H1581" s="26"/>
      <c r="I1581" s="26">
        <v>7</v>
      </c>
      <c r="J1581" s="26"/>
      <c r="K1581" s="26">
        <v>1</v>
      </c>
      <c r="L1581" s="26">
        <v>4</v>
      </c>
      <c r="M1581" s="26"/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>
        <v>7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22</v>
      </c>
      <c r="F1582" s="26">
        <v>21</v>
      </c>
      <c r="G1582" s="26"/>
      <c r="H1582" s="26"/>
      <c r="I1582" s="26">
        <v>1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/>
      <c r="S1582" s="26"/>
      <c r="T1582" s="29">
        <v>1</v>
      </c>
      <c r="U1582" s="29"/>
      <c r="V1582" s="29"/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>
        <v>12</v>
      </c>
      <c r="AI1582" s="29"/>
      <c r="AJ1582" s="29"/>
      <c r="AK1582" s="29">
        <v>6</v>
      </c>
      <c r="AL1582" s="29"/>
      <c r="AM1582" s="29"/>
      <c r="AN1582" s="29"/>
      <c r="AO1582" s="29"/>
      <c r="AP1582" s="29"/>
      <c r="AQ1582" s="29"/>
      <c r="AR1582" s="29"/>
      <c r="AS1582" s="29">
        <v>1</v>
      </c>
      <c r="AT1582" s="29"/>
      <c r="AU1582" s="29">
        <v>1</v>
      </c>
      <c r="AV1582" s="29"/>
      <c r="AW1582" s="29"/>
      <c r="AX1582" s="29">
        <v>1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13</v>
      </c>
      <c r="F1583" s="26">
        <v>13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>
        <v>1</v>
      </c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11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>
        <v>1</v>
      </c>
      <c r="AV1583" s="29"/>
      <c r="AW1583" s="29"/>
      <c r="AX1583" s="29">
        <v>1</v>
      </c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>
        <v>2</v>
      </c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2431</v>
      </c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2431</v>
      </c>
      <c r="BC1597" s="211"/>
      <c r="BD1597" s="211"/>
      <c r="BF1597" s="212" t="s">
        <v>2434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&amp;L24B5F4BE&amp;CФорма № 6-8, Підрозділ: Олевський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</v>
      </c>
      <c r="F31" s="26">
        <f>SUM(F32:F95)</f>
        <v>3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1</v>
      </c>
      <c r="Q31" s="26">
        <f>SUM(Q32:Q95)</f>
        <v>1</v>
      </c>
      <c r="R31" s="26">
        <f>SUM(R32:R95)</f>
        <v>1</v>
      </c>
      <c r="S31" s="26">
        <f>SUM(S32:S95)</f>
        <v>0</v>
      </c>
      <c r="T31" s="26">
        <f>SUM(T32:T95)</f>
        <v>0</v>
      </c>
      <c r="U31" s="26">
        <f>SUM(U32:U95)</f>
        <v>1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2</v>
      </c>
      <c r="AG31" s="26">
        <f>SUM(AG32:AG95)</f>
        <v>0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1</v>
      </c>
      <c r="AO31" s="26">
        <f>SUM(AO32:AO95)</f>
        <v>0</v>
      </c>
      <c r="AP31" s="26">
        <f>SUM(AP32:AP95)</f>
        <v>2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>
        <v>1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/>
      <c r="AH48" s="29"/>
      <c r="AI48" s="29"/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>
        <v>1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>
        <v>1</v>
      </c>
      <c r="AG49" s="29"/>
      <c r="AH49" s="29"/>
      <c r="AI49" s="29"/>
      <c r="AJ49" s="26"/>
      <c r="AK49" s="26"/>
      <c r="AL49" s="26"/>
      <c r="AM49" s="29"/>
      <c r="AN49" s="29">
        <v>1</v>
      </c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21</v>
      </c>
      <c r="F202" s="26">
        <f>SUM(F203:F247)</f>
        <v>21</v>
      </c>
      <c r="G202" s="26">
        <f>SUM(G203:G247)</f>
        <v>0</v>
      </c>
      <c r="H202" s="26">
        <f>SUM(H203:H247)</f>
        <v>3</v>
      </c>
      <c r="I202" s="26">
        <f>SUM(I203:I247)</f>
        <v>6</v>
      </c>
      <c r="J202" s="26">
        <f>SUM(J203:J247)</f>
        <v>0</v>
      </c>
      <c r="K202" s="26">
        <f>SUM(K203:K247)</f>
        <v>0</v>
      </c>
      <c r="L202" s="26">
        <f>SUM(L203:L247)</f>
        <v>4</v>
      </c>
      <c r="M202" s="26">
        <f>SUM(M203:M247)</f>
        <v>0</v>
      </c>
      <c r="N202" s="26">
        <f>SUM(N203:N247)</f>
        <v>0</v>
      </c>
      <c r="O202" s="26">
        <f>SUM(O203:O247)</f>
        <v>1</v>
      </c>
      <c r="P202" s="26">
        <f>SUM(P203:P247)</f>
        <v>4</v>
      </c>
      <c r="Q202" s="26">
        <f>SUM(Q203:Q247)</f>
        <v>3</v>
      </c>
      <c r="R202" s="26">
        <f>SUM(R203:R247)</f>
        <v>9</v>
      </c>
      <c r="S202" s="26">
        <f>SUM(S203:S247)</f>
        <v>4</v>
      </c>
      <c r="T202" s="26">
        <f>SUM(T203:T247)</f>
        <v>0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1</v>
      </c>
      <c r="AF202" s="26">
        <f>SUM(AF203:AF247)</f>
        <v>14</v>
      </c>
      <c r="AG202" s="26">
        <f>SUM(AG203:AG247)</f>
        <v>3</v>
      </c>
      <c r="AH202" s="26">
        <f>SUM(AH203:AH247)</f>
        <v>0</v>
      </c>
      <c r="AI202" s="26">
        <f>SUM(AI203:AI247)</f>
        <v>3</v>
      </c>
      <c r="AJ202" s="26">
        <f>SUM(AJ203:AJ247)</f>
        <v>1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21</v>
      </c>
      <c r="AQ202" s="26">
        <f>SUM(AQ203:AQ247)</f>
        <v>0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1</v>
      </c>
      <c r="AV202" s="26">
        <f>SUM(AV203:AV247)</f>
        <v>2</v>
      </c>
      <c r="AW202" s="26">
        <f>SUM(AW203:AW247)</f>
        <v>3</v>
      </c>
      <c r="AX202" s="26">
        <f>SUM(AX203:AX247)</f>
        <v>3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3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1</v>
      </c>
      <c r="BI202" s="26">
        <f>SUM(BI203:BI247)</f>
        <v>1</v>
      </c>
      <c r="BJ202" s="26">
        <f>SUM(BJ203:BJ247)</f>
        <v>1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/>
      <c r="I203" s="26"/>
      <c r="J203" s="29"/>
      <c r="K203" s="29"/>
      <c r="L203" s="29">
        <v>2</v>
      </c>
      <c r="M203" s="29"/>
      <c r="N203" s="26"/>
      <c r="O203" s="29"/>
      <c r="P203" s="29">
        <v>1</v>
      </c>
      <c r="Q203" s="26">
        <v>1</v>
      </c>
      <c r="R203" s="29"/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>
        <v>3</v>
      </c>
      <c r="AG203" s="29">
        <v>2</v>
      </c>
      <c r="AH203" s="29"/>
      <c r="AI203" s="29"/>
      <c r="AJ203" s="26"/>
      <c r="AK203" s="26"/>
      <c r="AL203" s="26"/>
      <c r="AM203" s="29"/>
      <c r="AN203" s="29"/>
      <c r="AO203" s="29"/>
      <c r="AP203" s="29">
        <v>5</v>
      </c>
      <c r="AQ203" s="29"/>
      <c r="AR203" s="26"/>
      <c r="AS203" s="26"/>
      <c r="AT203" s="29"/>
      <c r="AU203" s="26">
        <v>1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</v>
      </c>
      <c r="F204" s="29">
        <v>5</v>
      </c>
      <c r="G204" s="29"/>
      <c r="H204" s="26">
        <v>1</v>
      </c>
      <c r="I204" s="26">
        <v>2</v>
      </c>
      <c r="J204" s="29"/>
      <c r="K204" s="29"/>
      <c r="L204" s="29">
        <v>1</v>
      </c>
      <c r="M204" s="29"/>
      <c r="N204" s="26"/>
      <c r="O204" s="29"/>
      <c r="P204" s="29">
        <v>2</v>
      </c>
      <c r="Q204" s="26"/>
      <c r="R204" s="29">
        <v>3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>
        <v>4</v>
      </c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5</v>
      </c>
      <c r="AQ204" s="29"/>
      <c r="AR204" s="26"/>
      <c r="AS204" s="26"/>
      <c r="AT204" s="29"/>
      <c r="AU204" s="26"/>
      <c r="AV204" s="29">
        <v>1</v>
      </c>
      <c r="AW204" s="29">
        <v>3</v>
      </c>
      <c r="AX204" s="29">
        <v>3</v>
      </c>
      <c r="AY204" s="29"/>
      <c r="AZ204" s="29"/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9</v>
      </c>
      <c r="F205" s="29">
        <v>9</v>
      </c>
      <c r="G205" s="29"/>
      <c r="H205" s="26">
        <v>1</v>
      </c>
      <c r="I205" s="26">
        <v>4</v>
      </c>
      <c r="J205" s="29"/>
      <c r="K205" s="29"/>
      <c r="L205" s="29">
        <v>1</v>
      </c>
      <c r="M205" s="29"/>
      <c r="N205" s="26"/>
      <c r="O205" s="29">
        <v>1</v>
      </c>
      <c r="P205" s="29"/>
      <c r="Q205" s="26">
        <v>2</v>
      </c>
      <c r="R205" s="29">
        <v>6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1</v>
      </c>
      <c r="AF205" s="29">
        <v>6</v>
      </c>
      <c r="AG205" s="29"/>
      <c r="AH205" s="29"/>
      <c r="AI205" s="29">
        <v>2</v>
      </c>
      <c r="AJ205" s="26"/>
      <c r="AK205" s="26"/>
      <c r="AL205" s="26"/>
      <c r="AM205" s="29"/>
      <c r="AN205" s="29"/>
      <c r="AO205" s="29"/>
      <c r="AP205" s="29">
        <v>9</v>
      </c>
      <c r="AQ205" s="29"/>
      <c r="AR205" s="26"/>
      <c r="AS205" s="26"/>
      <c r="AT205" s="29"/>
      <c r="AU205" s="26"/>
      <c r="AV205" s="29">
        <v>1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>
        <v>1</v>
      </c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>
        <v>1</v>
      </c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>
        <v>1</v>
      </c>
      <c r="AG247" s="29"/>
      <c r="AH247" s="29"/>
      <c r="AI247" s="29"/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1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1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1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>
        <v>1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>
        <v>1</v>
      </c>
      <c r="AG254" s="29"/>
      <c r="AH254" s="29"/>
      <c r="AI254" s="29"/>
      <c r="AJ254" s="26"/>
      <c r="AK254" s="26"/>
      <c r="AL254" s="26"/>
      <c r="AM254" s="29">
        <v>1</v>
      </c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6</v>
      </c>
      <c r="F366" s="26">
        <f>SUM(F367:F406)</f>
        <v>6</v>
      </c>
      <c r="G366" s="26">
        <f>SUM(G367:G406)</f>
        <v>0</v>
      </c>
      <c r="H366" s="26">
        <f>SUM(H367:H406)</f>
        <v>0</v>
      </c>
      <c r="I366" s="26">
        <f>SUM(I367:I406)</f>
        <v>5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2</v>
      </c>
      <c r="P366" s="26">
        <f>SUM(P367:P406)</f>
        <v>3</v>
      </c>
      <c r="Q366" s="26">
        <f>SUM(Q367:Q406)</f>
        <v>0</v>
      </c>
      <c r="R366" s="26">
        <f>SUM(R367:R406)</f>
        <v>1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1</v>
      </c>
      <c r="AE366" s="26">
        <f>SUM(AE367:AE406)</f>
        <v>1</v>
      </c>
      <c r="AF366" s="26">
        <f>SUM(AF367:AF406)</f>
        <v>4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1</v>
      </c>
      <c r="AN366" s="26">
        <f>SUM(AN367:AN406)</f>
        <v>0</v>
      </c>
      <c r="AO366" s="26">
        <f>SUM(AO367:AO406)</f>
        <v>0</v>
      </c>
      <c r="AP366" s="26">
        <f>SUM(AP367:AP406)</f>
        <v>3</v>
      </c>
      <c r="AQ366" s="26">
        <f>SUM(AQ367:AQ406)</f>
        <v>2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6</v>
      </c>
      <c r="F380" s="29">
        <v>6</v>
      </c>
      <c r="G380" s="29"/>
      <c r="H380" s="26"/>
      <c r="I380" s="26">
        <v>5</v>
      </c>
      <c r="J380" s="29"/>
      <c r="K380" s="29"/>
      <c r="L380" s="29"/>
      <c r="M380" s="29"/>
      <c r="N380" s="26"/>
      <c r="O380" s="29">
        <v>2</v>
      </c>
      <c r="P380" s="29">
        <v>3</v>
      </c>
      <c r="Q380" s="26"/>
      <c r="R380" s="29">
        <v>1</v>
      </c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>
        <v>1</v>
      </c>
      <c r="AE380" s="29">
        <v>1</v>
      </c>
      <c r="AF380" s="29">
        <v>4</v>
      </c>
      <c r="AG380" s="29"/>
      <c r="AH380" s="29"/>
      <c r="AI380" s="29"/>
      <c r="AJ380" s="26"/>
      <c r="AK380" s="26"/>
      <c r="AL380" s="26"/>
      <c r="AM380" s="29">
        <v>1</v>
      </c>
      <c r="AN380" s="29"/>
      <c r="AO380" s="29"/>
      <c r="AP380" s="29">
        <v>3</v>
      </c>
      <c r="AQ380" s="29">
        <v>2</v>
      </c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1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1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1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>
        <v>1</v>
      </c>
      <c r="AG436" s="29"/>
      <c r="AH436" s="29"/>
      <c r="AI436" s="29"/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>SUM(F466:F475)</f>
        <v>0</v>
      </c>
      <c r="G465" s="26">
        <f>SUM(G466:G475)</f>
        <v>1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1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1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1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>
        <v>1</v>
      </c>
      <c r="F466" s="29"/>
      <c r="G466" s="29">
        <v>1</v>
      </c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>
        <v>1</v>
      </c>
      <c r="S466" s="29"/>
      <c r="T466" s="29"/>
      <c r="U466" s="29"/>
      <c r="V466" s="26"/>
      <c r="W466" s="29">
        <v>1</v>
      </c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>
        <v>1</v>
      </c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</v>
      </c>
      <c r="F476" s="26">
        <f>SUM(F477:F515)</f>
        <v>4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1</v>
      </c>
      <c r="Q476" s="26">
        <f>SUM(Q477:Q515)</f>
        <v>1</v>
      </c>
      <c r="R476" s="26">
        <f>SUM(R477:R515)</f>
        <v>2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1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2</v>
      </c>
      <c r="AG476" s="26">
        <f>SUM(AG477:AG515)</f>
        <v>1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4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2</v>
      </c>
      <c r="AX476" s="26">
        <f>SUM(AX477:AX515)</f>
        <v>2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2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1</v>
      </c>
      <c r="BN476" s="26">
        <f>SUM(BN477:BN515)</f>
        <v>0</v>
      </c>
      <c r="BO476" s="26">
        <f>SUM(BO477:BO515)</f>
        <v>0</v>
      </c>
      <c r="BP476" s="26">
        <f>SUM(BP477:BP515)</f>
        <v>1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</v>
      </c>
      <c r="F504" s="29">
        <v>2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>
        <v>2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>
        <v>1</v>
      </c>
      <c r="AG504" s="29">
        <v>1</v>
      </c>
      <c r="AH504" s="29"/>
      <c r="AI504" s="29"/>
      <c r="AJ504" s="26"/>
      <c r="AK504" s="26"/>
      <c r="AL504" s="26"/>
      <c r="AM504" s="29"/>
      <c r="AN504" s="29"/>
      <c r="AO504" s="29"/>
      <c r="AP504" s="29">
        <v>2</v>
      </c>
      <c r="AQ504" s="29"/>
      <c r="AR504" s="26"/>
      <c r="AS504" s="26"/>
      <c r="AT504" s="29"/>
      <c r="AU504" s="26"/>
      <c r="AV504" s="29"/>
      <c r="AW504" s="29">
        <v>1</v>
      </c>
      <c r="AX504" s="29">
        <v>1</v>
      </c>
      <c r="AY504" s="29"/>
      <c r="AZ504" s="29"/>
      <c r="BA504" s="26"/>
      <c r="BB504" s="26"/>
      <c r="BC504" s="26">
        <v>1</v>
      </c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>
        <v>1</v>
      </c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>
        <v>1</v>
      </c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>
        <v>1</v>
      </c>
      <c r="AG508" s="29"/>
      <c r="AH508" s="29"/>
      <c r="AI508" s="29"/>
      <c r="AJ508" s="26"/>
      <c r="AK508" s="26"/>
      <c r="AL508" s="26"/>
      <c r="AM508" s="29"/>
      <c r="AN508" s="29"/>
      <c r="AO508" s="29"/>
      <c r="AP508" s="29">
        <v>1</v>
      </c>
      <c r="AQ508" s="29"/>
      <c r="AR508" s="26"/>
      <c r="AS508" s="26"/>
      <c r="AT508" s="29"/>
      <c r="AU508" s="26"/>
      <c r="AV508" s="29"/>
      <c r="AW508" s="29">
        <v>1</v>
      </c>
      <c r="AX508" s="29">
        <v>1</v>
      </c>
      <c r="AY508" s="29"/>
      <c r="AZ508" s="29"/>
      <c r="BA508" s="26"/>
      <c r="BB508" s="26"/>
      <c r="BC508" s="26">
        <v>1</v>
      </c>
      <c r="BD508" s="26"/>
      <c r="BE508" s="29"/>
      <c r="BF508" s="29"/>
      <c r="BG508" s="29"/>
      <c r="BH508" s="29"/>
      <c r="BI508" s="29"/>
      <c r="BJ508" s="29"/>
      <c r="BK508" s="29"/>
      <c r="BL508" s="29"/>
      <c r="BM508" s="29">
        <v>1</v>
      </c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>SUM(F517:F557)</f>
        <v>3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1</v>
      </c>
      <c r="Q516" s="26">
        <f>SUM(Q517:Q557)</f>
        <v>1</v>
      </c>
      <c r="R516" s="26">
        <f>SUM(R517:R557)</f>
        <v>1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3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3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</v>
      </c>
      <c r="F521" s="29">
        <v>3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>
        <v>1</v>
      </c>
      <c r="Q521" s="26">
        <v>1</v>
      </c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>
        <v>3</v>
      </c>
      <c r="AG521" s="29"/>
      <c r="AH521" s="29"/>
      <c r="AI521" s="29"/>
      <c r="AJ521" s="26"/>
      <c r="AK521" s="26"/>
      <c r="AL521" s="26"/>
      <c r="AM521" s="29"/>
      <c r="AN521" s="29"/>
      <c r="AO521" s="29"/>
      <c r="AP521" s="29">
        <v>3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>SUM(F560:F622)</f>
        <v>2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1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2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2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1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>SUM(F560:F599)</f>
        <v>2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1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2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2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1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>
        <v>2</v>
      </c>
      <c r="AG571" s="29"/>
      <c r="AH571" s="29"/>
      <c r="AI571" s="29"/>
      <c r="AJ571" s="26"/>
      <c r="AK571" s="26"/>
      <c r="AL571" s="26"/>
      <c r="AM571" s="29"/>
      <c r="AN571" s="29"/>
      <c r="AO571" s="29"/>
      <c r="AP571" s="29">
        <v>2</v>
      </c>
      <c r="AQ571" s="29"/>
      <c r="AR571" s="26"/>
      <c r="AS571" s="26"/>
      <c r="AT571" s="29"/>
      <c r="AU571" s="26"/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1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1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1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>
        <v>1</v>
      </c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>
        <v>1</v>
      </c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>
        <v>1</v>
      </c>
      <c r="AR825" s="26"/>
      <c r="AS825" s="26"/>
      <c r="AT825" s="29"/>
      <c r="AU825" s="26"/>
      <c r="AV825" s="29">
        <v>1</v>
      </c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43</v>
      </c>
      <c r="F1580" s="150">
        <f>SUM(F14,F31,F96,F114,F128,F202,F248,F366,F407,F465,F476,F516,F558,F623,F644,F706,F719,F774,F836,F941,F967:F1579)</f>
        <v>42</v>
      </c>
      <c r="G1580" s="150">
        <f>SUM(G14,G31,G96,G114,G128,G202,G248,G366,G407,G465,G476,G516,G558,G623,G644,G706,G719,G774,G836,G941,G967:G1579)</f>
        <v>1</v>
      </c>
      <c r="H1580" s="150">
        <f>SUM(H14,H31,H96,H114,H128,H202,H248,H366,H407,H465,H476,H516,H558,H623,H644,H706,H719,H774,H836,H941,H967:H1579)</f>
        <v>3</v>
      </c>
      <c r="I1580" s="150">
        <f>SUM(I14,I31,I96,I114,I128,I202,I248,I366,I407,I465,I476,I516,I558,I623,I644,I706,I719,I774,I836,I941,I967:I1579)</f>
        <v>11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5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3</v>
      </c>
      <c r="P1580" s="150">
        <f>SUM(P14,P31,P96,P114,P128,P202,P248,P366,P407,P465,P476,P516,P558,P623,P644,P706,P719,P774,P836,P941,P967:P1579)</f>
        <v>10</v>
      </c>
      <c r="Q1580" s="150">
        <f>SUM(Q14,Q31,Q96,Q114,Q128,Q202,Q248,Q366,Q407,Q465,Q476,Q516,Q558,Q623,Q644,Q706,Q719,Q774,Q836,Q941,Q967:Q1579)</f>
        <v>8</v>
      </c>
      <c r="R1580" s="150">
        <f>SUM(R14,R31,R96,R114,R128,R202,R248,R366,R407,R465,R476,R516,R558,R623,R644,R706,R719,R774,R836,R941,R967:R1579)</f>
        <v>18</v>
      </c>
      <c r="S1580" s="150">
        <f>SUM(S14,S31,S96,S114,S128,S202,S248,S366,S407,S465,S476,S516,S558,S623,S644,S706,S719,S774,S836,S941,S967:S1579)</f>
        <v>4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1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1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1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1</v>
      </c>
      <c r="AE1580" s="150">
        <f>SUM(AE14,AE31,AE96,AE114,AE128,AE202,AE248,AE366,AE407,AE465,AE476,AE516,AE558,AE623,AE644,AE706,AE719,AE774,AE836,AE941,AE967:AE1579)</f>
        <v>2</v>
      </c>
      <c r="AF1580" s="150">
        <f>SUM(AF14,AF31,AF96,AF114,AF128,AF202,AF248,AF366,AF407,AF465,AF476,AF516,AF558,AF623,AF644,AF706,AF719,AF774,AF836,AF941,AF967:AF1579)</f>
        <v>30</v>
      </c>
      <c r="AG1580" s="150">
        <f>SUM(AG14,AG31,AG96,AG114,AG128,AG202,AG248,AG366,AG407,AG465,AG476,AG516,AG558,AG623,AG644,AG706,AG719,AG774,AG836,AG941,AG967:AG1579)</f>
        <v>4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3</v>
      </c>
      <c r="AJ1580" s="150">
        <f>SUM(AJ14,AJ31,AJ96,AJ114,AJ128,AJ202,AJ248,AJ366,AJ407,AJ465,AJ476,AJ516,AJ558,AJ623,AJ644,AJ706,AJ719,AJ774,AJ836,AJ941,AJ967:AJ1579)</f>
        <v>1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2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1</v>
      </c>
      <c r="AP1580" s="150">
        <f>SUM(AP14,AP31,AP96,AP114,AP128,AP202,AP248,AP366,AP407,AP465,AP476,AP516,AP558,AP623,AP644,AP706,AP719,AP774,AP836,AP941,AP967:AP1579)</f>
        <v>36</v>
      </c>
      <c r="AQ1580" s="150">
        <f>SUM(AQ14,AQ31,AQ96,AQ114,AQ128,AQ202,AQ248,AQ366,AQ407,AQ465,AQ476,AQ516,AQ558,AQ623,AQ644,AQ706,AQ719,AQ774,AQ836,AQ941,AQ967:AQ1579)</f>
        <v>3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1</v>
      </c>
      <c r="AV1580" s="150">
        <f>SUM(AV14,AV31,AV96,AV114,AV128,AV202,AV248,AV366,AV407,AV465,AV476,AV516,AV558,AV623,AV644,AV706,AV719,AV774,AV836,AV941,AV967:AV1579)</f>
        <v>4</v>
      </c>
      <c r="AW1580" s="150">
        <f>SUM(AW14,AW31,AW96,AW114,AW128,AW202,AW248,AW366,AW407,AW465,AW476,AW516,AW558,AW623,AW644,AW706,AW719,AW774,AW836,AW941,AW967:AW1579)</f>
        <v>5</v>
      </c>
      <c r="AX1580" s="150">
        <f>SUM(AX14,AX31,AX96,AX114,AX128,AX202,AX248,AX366,AX407,AX465,AX476,AX516,AX558,AX623,AX644,AX706,AX719,AX774,AX836,AX941,AX967:AX1579)</f>
        <v>5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0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5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1</v>
      </c>
      <c r="BI1580" s="150">
        <f>SUM(BI14,BI31,BI96,BI114,BI128,BI202,BI248,BI366,BI407,BI465,BI476,BI516,BI558,BI623,BI644,BI706,BI719,BI774,BI836,BI941,BI967:BI1579)</f>
        <v>1</v>
      </c>
      <c r="BJ1580" s="150">
        <f>SUM(BJ14,BJ31,BJ96,BJ114,BJ128,BJ202,BJ248,BJ366,BJ407,BJ465,BJ476,BJ516,BJ558,BJ623,BJ644,BJ706,BJ719,BJ774,BJ836,BJ941,BJ967:BJ1579)</f>
        <v>1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9</v>
      </c>
      <c r="F1581" s="29">
        <v>8</v>
      </c>
      <c r="G1581" s="29">
        <v>1</v>
      </c>
      <c r="H1581" s="26"/>
      <c r="I1581" s="26"/>
      <c r="J1581" s="29"/>
      <c r="K1581" s="29"/>
      <c r="L1581" s="29">
        <v>1</v>
      </c>
      <c r="M1581" s="29"/>
      <c r="N1581" s="26"/>
      <c r="O1581" s="29"/>
      <c r="P1581" s="29">
        <v>3</v>
      </c>
      <c r="Q1581" s="26">
        <v>3</v>
      </c>
      <c r="R1581" s="29">
        <v>3</v>
      </c>
      <c r="S1581" s="29"/>
      <c r="T1581" s="29"/>
      <c r="U1581" s="29">
        <v>1</v>
      </c>
      <c r="V1581" s="26"/>
      <c r="W1581" s="29">
        <v>1</v>
      </c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>
        <v>6</v>
      </c>
      <c r="AG1581" s="29"/>
      <c r="AH1581" s="29"/>
      <c r="AI1581" s="29"/>
      <c r="AJ1581" s="26"/>
      <c r="AK1581" s="26"/>
      <c r="AL1581" s="26"/>
      <c r="AM1581" s="29"/>
      <c r="AN1581" s="29">
        <v>1</v>
      </c>
      <c r="AO1581" s="29"/>
      <c r="AP1581" s="29">
        <v>7</v>
      </c>
      <c r="AQ1581" s="29">
        <v>1</v>
      </c>
      <c r="AR1581" s="26"/>
      <c r="AS1581" s="26"/>
      <c r="AT1581" s="29"/>
      <c r="AU1581" s="26"/>
      <c r="AV1581" s="29">
        <v>1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21</v>
      </c>
      <c r="F1582" s="29">
        <v>21</v>
      </c>
      <c r="G1582" s="29"/>
      <c r="H1582" s="26">
        <v>2</v>
      </c>
      <c r="I1582" s="26">
        <v>7</v>
      </c>
      <c r="J1582" s="29"/>
      <c r="K1582" s="29"/>
      <c r="L1582" s="29">
        <v>3</v>
      </c>
      <c r="M1582" s="29"/>
      <c r="N1582" s="26"/>
      <c r="O1582" s="29">
        <v>2</v>
      </c>
      <c r="P1582" s="29">
        <v>7</v>
      </c>
      <c r="Q1582" s="26">
        <v>3</v>
      </c>
      <c r="R1582" s="29">
        <v>5</v>
      </c>
      <c r="S1582" s="29">
        <v>4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>
        <v>1</v>
      </c>
      <c r="AF1582" s="29">
        <v>15</v>
      </c>
      <c r="AG1582" s="29">
        <v>3</v>
      </c>
      <c r="AH1582" s="29"/>
      <c r="AI1582" s="29">
        <v>1</v>
      </c>
      <c r="AJ1582" s="26">
        <v>1</v>
      </c>
      <c r="AK1582" s="26"/>
      <c r="AL1582" s="26"/>
      <c r="AM1582" s="29">
        <v>1</v>
      </c>
      <c r="AN1582" s="29"/>
      <c r="AO1582" s="29"/>
      <c r="AP1582" s="29">
        <v>18</v>
      </c>
      <c r="AQ1582" s="29">
        <v>2</v>
      </c>
      <c r="AR1582" s="26"/>
      <c r="AS1582" s="26"/>
      <c r="AT1582" s="29"/>
      <c r="AU1582" s="26">
        <v>1</v>
      </c>
      <c r="AV1582" s="29">
        <v>2</v>
      </c>
      <c r="AW1582" s="29">
        <v>4</v>
      </c>
      <c r="AX1582" s="29">
        <v>4</v>
      </c>
      <c r="AY1582" s="29"/>
      <c r="AZ1582" s="29"/>
      <c r="BA1582" s="26"/>
      <c r="BB1582" s="26"/>
      <c r="BC1582" s="26">
        <v>4</v>
      </c>
      <c r="BD1582" s="26"/>
      <c r="BE1582" s="29"/>
      <c r="BF1582" s="29"/>
      <c r="BG1582" s="29"/>
      <c r="BH1582" s="29">
        <v>1</v>
      </c>
      <c r="BI1582" s="29">
        <v>1</v>
      </c>
      <c r="BJ1582" s="29">
        <v>1</v>
      </c>
      <c r="BK1582" s="29"/>
      <c r="BL1582" s="29"/>
      <c r="BM1582" s="29">
        <v>1</v>
      </c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13</v>
      </c>
      <c r="F1583" s="29">
        <v>13</v>
      </c>
      <c r="G1583" s="29"/>
      <c r="H1583" s="26">
        <v>1</v>
      </c>
      <c r="I1583" s="26">
        <v>4</v>
      </c>
      <c r="J1583" s="29"/>
      <c r="K1583" s="29"/>
      <c r="L1583" s="29">
        <v>1</v>
      </c>
      <c r="M1583" s="29"/>
      <c r="N1583" s="26"/>
      <c r="O1583" s="29">
        <v>1</v>
      </c>
      <c r="P1583" s="29"/>
      <c r="Q1583" s="26">
        <v>2</v>
      </c>
      <c r="R1583" s="29">
        <v>10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>
        <v>1</v>
      </c>
      <c r="AF1583" s="29">
        <v>9</v>
      </c>
      <c r="AG1583" s="29">
        <v>1</v>
      </c>
      <c r="AH1583" s="29"/>
      <c r="AI1583" s="29">
        <v>2</v>
      </c>
      <c r="AJ1583" s="26"/>
      <c r="AK1583" s="26"/>
      <c r="AL1583" s="26"/>
      <c r="AM1583" s="29">
        <v>1</v>
      </c>
      <c r="AN1583" s="29"/>
      <c r="AO1583" s="29">
        <v>1</v>
      </c>
      <c r="AP1583" s="29">
        <v>11</v>
      </c>
      <c r="AQ1583" s="29"/>
      <c r="AR1583" s="26"/>
      <c r="AS1583" s="26"/>
      <c r="AT1583" s="29"/>
      <c r="AU1583" s="26"/>
      <c r="AV1583" s="29">
        <v>1</v>
      </c>
      <c r="AW1583" s="29">
        <v>1</v>
      </c>
      <c r="AX1583" s="29">
        <v>1</v>
      </c>
      <c r="AY1583" s="29"/>
      <c r="AZ1583" s="29"/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>
        <v>2</v>
      </c>
      <c r="J1586" s="26"/>
      <c r="K1586" s="26"/>
      <c r="L1586" s="29"/>
      <c r="M1586" s="29"/>
      <c r="N1586" s="26"/>
      <c r="O1586" s="29">
        <v>3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>
        <v>2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>
        <v>1</v>
      </c>
      <c r="AQ1586" s="29">
        <v>2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2431</v>
      </c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2434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&amp;L24B5F4BE&amp;CФорма № 6-8, Підрозділ: Олевський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>
        <v>1</v>
      </c>
      <c r="L19" s="26"/>
      <c r="M19" s="26">
        <v>1</v>
      </c>
      <c r="N19" s="26"/>
      <c r="O19" s="26"/>
      <c r="P19" s="26"/>
      <c r="Q19" s="26"/>
      <c r="R19" s="26">
        <v>1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>
        <v>1</v>
      </c>
      <c r="L20" s="26"/>
      <c r="M20" s="26">
        <v>1</v>
      </c>
      <c r="N20" s="26"/>
      <c r="O20" s="26"/>
      <c r="P20" s="26"/>
      <c r="Q20" s="26"/>
      <c r="R20" s="26">
        <v>1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2</v>
      </c>
      <c r="G44" s="26">
        <v>2</v>
      </c>
      <c r="H44" s="26"/>
      <c r="I44" s="26"/>
      <c r="J44" s="26"/>
      <c r="K44" s="26"/>
      <c r="L44" s="26">
        <v>1</v>
      </c>
      <c r="M44" s="26">
        <v>1</v>
      </c>
      <c r="N44" s="26"/>
      <c r="O44" s="26"/>
      <c r="P44" s="26"/>
      <c r="Q44" s="26"/>
      <c r="R44" s="26"/>
      <c r="S44" s="26">
        <v>2</v>
      </c>
      <c r="T44" s="26"/>
      <c r="U44" s="26"/>
      <c r="V44" s="26"/>
      <c r="W44" s="26"/>
      <c r="X44" s="26">
        <v>2</v>
      </c>
      <c r="Y44" s="26"/>
      <c r="Z44" s="26">
        <v>2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2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3</v>
      </c>
      <c r="G45" s="26">
        <f>SUM(G11,G13,G14,G15,G16,G17,G19,G23,G24,G25,G26,G28,G29,G30,G31,G32,G33,G34,G35,G36,G38,G42,G43,G44)</f>
        <v>3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1</v>
      </c>
      <c r="L45" s="26">
        <f>SUM(L11,L13,L14,L15,L16,L17,L19,L23,L24,L25,L26,L28,L29,L30,L31,L32,L33,L34,L35,L36,L38,L42,L43,L44)</f>
        <v>1</v>
      </c>
      <c r="M45" s="26">
        <f>SUM(M11,M13,M14,M15,M16,M17,M19,M23,M24,M25,M26,M28,M29,M30,M31,M32,M33,M34,M35,M36,M38,M42,M43,M44)</f>
        <v>2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1</v>
      </c>
      <c r="S45" s="26">
        <f>SUM(S11,S13,S14,S15,S16,S17,S19,S23,S24,S25,S26,S28,S29,S30,S31,S32,S33,S34,S35,S36,S38,S42,S43,S44)</f>
        <v>2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2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2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2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1</v>
      </c>
      <c r="AP45" s="26">
        <f>SUM(AP11,AP13,AP14,AP15,AP16,AP17,AP19,AP23,AP24,AP25,AP26,AP28,AP29,AP30,AP31,AP32,AP33,AP34,AP35,AP36,AP38,AP42,AP43,AP44)</f>
        <v>1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/>
      <c r="J46" s="26"/>
      <c r="K46" s="26">
        <v>1</v>
      </c>
      <c r="L46" s="26"/>
      <c r="M46" s="26">
        <v>1</v>
      </c>
      <c r="N46" s="26"/>
      <c r="O46" s="26"/>
      <c r="P46" s="26"/>
      <c r="Q46" s="26"/>
      <c r="R46" s="26">
        <v>1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2431</v>
      </c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2431</v>
      </c>
      <c r="AQ57" s="211"/>
      <c r="AR57" s="211"/>
      <c r="AT57" s="212" t="s">
        <v>2434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&amp;L24B5F4BE&amp;CФорма № 6-8, Підрозділ: Олевський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2435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2437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2438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2439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&amp;L24B5F4BE&amp;C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2435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2437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2438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2439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&amp;L24B5F4BE&amp;C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2435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2437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2438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2439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&amp;L24B5F4BE&amp;C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2016-09-02T08:28:11Z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ф. 6-8_00287_2.2016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24B5F4BE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