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<sst xmlns="http://schemas.openxmlformats.org/spreadsheetml/2006/main" count="129" uniqueCount="105">
  <si>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</si>
  <si>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</si>
  <si>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</si>
  <si>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</si>
  <si>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</si>
  <si>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</si>
  <si>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</si>
  <si>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</si>
  <si>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</si>
  <si>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</si>
  <si>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</si>
  <si>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</si>
  <si>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</si>
  <si>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</si>
  <si>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</si>
  <si>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</si>
  <si>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</si>
  <si>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</si>
  <si>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</si>
  <si>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</si>
  <si>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</si>
  <si>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</si>
  <si>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</si>
  <si>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</si>
  <si>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</si>
  <si>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</si>
  <si>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</si>
  <si>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</si>
  <si>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</si>
  <si>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</si>
  <si>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</si>
  <si>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</si>
  <si>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</si>
  <si>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</si>
  <si>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</si>
  <si>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</si>
  <si>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</si>
  <si>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</si>
  <si>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</si>
  <si>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</si>
  <si>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</si>
  <si>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</si>
  <si>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</si>
  <si>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</si>
  <si>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</si>
  <si>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</si>
  <si>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</si>
  <si>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</si>
  <si>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</si>
  <si>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</si>
  <si>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</si>
  <si>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</si>
  <si>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</si>
  <si>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</si>
  <si>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</si>
  <si>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</si>
  <si>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</si>
  <si>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</si>
  <si>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</si>
  <si>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</si>
  <si>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</si>
  <si>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</si>
  <si>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</si>
  <si>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</si>
  <si>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</si>
  <si>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</si>
  <si>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</si>
  <si>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</si>
  <si>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</si>
  <si>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</si>
  <si>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</si>
  <si>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</si>
  <si>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</si>
  <si>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</si>
  <si>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</si>
  <si>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</si>
  <si>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</si>
  <si>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</si>
  <si>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</si>
  <si>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</si>
  <si>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</si>
  <si>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</si>
  <si>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</si>
  <si>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</si>
  <si>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</si>
  <si>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</si>
  <si>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</si>
  <si>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</si>
  <si>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</si>
  <si>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</si>
  <si>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</si>
  <si>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</si>
  <si>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</si>
  <si>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</si>
  <si>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</si>
  <si>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</si>
  <si>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С.Б. Бейкун</t>
  </si>
  <si>
    <t>О.В. Рустамова</t>
  </si>
  <si>
    <t>4 липня 2016 року</t>
  </si>
  <si>
    <t>перше півріччя 2016 року</t>
  </si>
  <si>
    <t>Олевський районний суд Житомирської області</t>
  </si>
  <si>
    <t xml:space="preserve">Місцезнаходження: </t>
  </si>
  <si>
    <t>11001. Житомирська область</t>
  </si>
  <si>
    <t>м. Олевськ</t>
  </si>
  <si>
    <t>вул. Володимирська. 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</si>
</sst>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184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262</v>
      </c>
      <c r="B16" s="88">
        <v>5480095</v>
      </c>
      <c r="C16" s="55">
        <v>1</v>
      </c>
      <c r="D16" s="88">
        <v>1230</v>
      </c>
      <c r="E16" s="56"/>
      <c r="F16" s="55">
        <v>28</v>
      </c>
      <c r="G16" s="89">
        <v>17034</v>
      </c>
      <c r="H16" s="55"/>
      <c r="I16" s="88"/>
      <c r="J16" s="55">
        <v>26</v>
      </c>
      <c r="K16" s="55">
        <v>42</v>
      </c>
      <c r="L16" s="88"/>
      <c r="M16" s="55">
        <v>87</v>
      </c>
      <c r="N16" s="88">
        <v>84964</v>
      </c>
      <c r="O16" s="55">
        <v>18</v>
      </c>
      <c r="P16" s="88">
        <v>69391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&amp;LB7808BA4&amp;CФорма № 4, Підрозділ: Олевський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39754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869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37768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1117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&amp;LB7808BA4&amp;CФорма № 4, Підрозділ: Олевський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869</v>
      </c>
      <c r="E7" s="90">
        <f>SUM(E8:E20)</f>
        <v>0</v>
      </c>
      <c r="F7" s="90">
        <f>SUM(F8:F20)</f>
        <v>0</v>
      </c>
      <c r="G7" s="90">
        <f>SUM(G8:G20)</f>
        <v>0</v>
      </c>
      <c r="H7" s="90">
        <f>SUM(H8:H20)</f>
        <v>37768</v>
      </c>
      <c r="I7" s="90">
        <f>SUM(I8:I20)</f>
        <v>1117</v>
      </c>
      <c r="J7" s="90">
        <f>SUM(J8:J20)</f>
        <v>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>
        <v>869</v>
      </c>
      <c r="E20" s="88"/>
      <c r="F20" s="88"/>
      <c r="G20" s="88"/>
      <c r="H20" s="88">
        <v>37768</v>
      </c>
      <c r="I20" s="88">
        <v>1117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869</v>
      </c>
      <c r="E21" s="88"/>
      <c r="F21" s="88"/>
      <c r="G21" s="88"/>
      <c r="H21" s="88">
        <v>22288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>
        <v>15480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>
        <v>1117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>E24-E25-E26</f>
        <v>0</v>
      </c>
      <c r="F27" s="90">
        <f>F24-F25-F26</f>
        <v>0</v>
      </c>
      <c r="G27" s="90">
        <f>G24-G25-G26</f>
        <v>0</v>
      </c>
      <c r="H27" s="90">
        <f>H24-H25-H26</f>
        <v>0</v>
      </c>
      <c r="I27" s="90">
        <f>I24-I25-I26</f>
        <v>0</v>
      </c>
      <c r="J27" s="90">
        <f>J24-J25-J26</f>
        <v>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/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/>
      <c r="D39" s="148"/>
      <c r="E39" s="148"/>
      <c r="G39" s="149" t="s">
        <v>98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&amp;LB7808BA4&amp;CФорма № 4, Підрозділ: Олевський 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99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101</v>
      </c>
      <c r="B19" s="198"/>
      <c r="C19" s="196" t="s">
        <v>102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103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&amp;LB7808BA4&amp;C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2016-09-02T08:20:52Z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4_00287_2.2016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B7808BA4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